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JEDNOSTAVNA NABAVA 2026\"/>
    </mc:Choice>
  </mc:AlternateContent>
  <xr:revisionPtr revIDLastSave="0" documentId="8_{9B5207D7-1AFF-4AD6-8B9B-52FD7F780FDA}" xr6:coauthVersionLast="47" xr6:coauthVersionMax="47" xr10:uidLastSave="{00000000-0000-0000-0000-000000000000}"/>
  <bookViews>
    <workbookView xWindow="-120" yWindow="-120" windowWidth="29040" windowHeight="15720" tabRatio="599" activeTab="8" xr2:uid="{00000000-000D-0000-FFFF-FFFF00000000}"/>
  </bookViews>
  <sheets>
    <sheet name="EL-1" sheetId="1" r:id="rId1"/>
    <sheet name="EL-2" sheetId="2" r:id="rId2"/>
    <sheet name="EL-3" sheetId="4" r:id="rId3"/>
    <sheet name="EL-10" sheetId="6" r:id="rId4"/>
    <sheet name="EL-6" sheetId="7" r:id="rId5"/>
    <sheet name="EL-5" sheetId="9" r:id="rId6"/>
    <sheet name="EL-8" sheetId="10" r:id="rId7"/>
    <sheet name="EL-9" sheetId="11" r:id="rId8"/>
    <sheet name="Naslov" sheetId="12" r:id="rId9"/>
    <sheet name="E-15" sheetId="1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3" l="1"/>
  <c r="D33" i="1"/>
  <c r="D10" i="11" l="1"/>
  <c r="D8" i="9"/>
</calcChain>
</file>

<file path=xl/sharedStrings.xml><?xml version="1.0" encoding="utf-8"?>
<sst xmlns="http://schemas.openxmlformats.org/spreadsheetml/2006/main" count="923" uniqueCount="368">
  <si>
    <t>Procjenjena vijednost nabave bez PDV-a</t>
  </si>
  <si>
    <t xml:space="preserve"> Predmet nabave</t>
  </si>
  <si>
    <t>Vrsta postupka javne nabave</t>
  </si>
  <si>
    <t>Planirani početak postupka</t>
  </si>
  <si>
    <t>1 godina</t>
  </si>
  <si>
    <t>narudžbenica</t>
  </si>
  <si>
    <t>tijekom cijele godine</t>
  </si>
  <si>
    <t>tijekom godine</t>
  </si>
  <si>
    <t>EL-1/2.0.</t>
  </si>
  <si>
    <t>Evidencijski broj nabave</t>
  </si>
  <si>
    <t>EL-4/4.1.</t>
  </si>
  <si>
    <t>DETERDŽENTI ZA PRANJE RUBLJA</t>
  </si>
  <si>
    <t>PASTE I PRAŠKOVI ZA ČIŠĆENJE</t>
  </si>
  <si>
    <t>EL-4/4.3.</t>
  </si>
  <si>
    <t>DEZIFICIJENSI</t>
  </si>
  <si>
    <t>PLIN</t>
  </si>
  <si>
    <t>EL-10/10.3.</t>
  </si>
  <si>
    <t>MOTORNI BENZINI I DIZEL GORIVO</t>
  </si>
  <si>
    <t>EL-10/10.5.3.</t>
  </si>
  <si>
    <t>ZDRAVSTVENE USLUGE</t>
  </si>
  <si>
    <t>EL-10/10.8.</t>
  </si>
  <si>
    <t>RAČUNALNE USLUGE</t>
  </si>
  <si>
    <t>USLUGE TEKUĆEG I INVESTICIJSKOG ODRŽAVANJA</t>
  </si>
  <si>
    <t>Usluga čišćenja mastolovca</t>
  </si>
  <si>
    <t>SITNI INVENTAR</t>
  </si>
  <si>
    <t>SLUŽBENA, RADNA I ZAŠTITNA ODJEĆA I OBUĆA</t>
  </si>
  <si>
    <t>RADNA ODJEĆA</t>
  </si>
  <si>
    <t>ZAŠTITNA OBUĆA</t>
  </si>
  <si>
    <t>Održavanje strojeva u praonici rublja</t>
  </si>
  <si>
    <t>Popravak i servis strojeva i uređaja u kuhinji - Dunjevac 17, Topnička 29, Bolnička 1</t>
  </si>
  <si>
    <t>NEFINANCIJSKA IMOVINA</t>
  </si>
  <si>
    <t>MLIJEKO I  MLIJEČNI  PROIZVODI</t>
  </si>
  <si>
    <t>Planirano trajanje Ugovora o JN ili OS</t>
  </si>
  <si>
    <t>SVJEŽA JAJA "L" 63 g do 73 g</t>
  </si>
  <si>
    <t>EL -1/1.0.</t>
  </si>
  <si>
    <t>EL-1/11.0.</t>
  </si>
  <si>
    <t>EL-1/16.0.</t>
  </si>
  <si>
    <t>OS na 2 god. s jednim gosp.subj.</t>
  </si>
  <si>
    <t>SVJEŽE MESO - PERAD</t>
  </si>
  <si>
    <t>TONERI ZA PRINTERE, FOTOKOPIRNE APARATE I FAX</t>
  </si>
  <si>
    <t>MATERIJAL I DIJELOVI  ZA TEKUĆE I INVESTICIJSKO ODRŽAVANJE SLUŽBENIH VOZILA - Dom Sveti Josip, Podružnica Sv M. Kolbe, Cjelodnevni boravak</t>
  </si>
  <si>
    <t>EL-1/18.0.</t>
  </si>
  <si>
    <t xml:space="preserve">ČAJ </t>
  </si>
  <si>
    <t>MATERIJAL I DIJELOVI ZA TEKUĆE I INVESTICIJSKO ODRŽAVANJE</t>
  </si>
  <si>
    <t>POZICIJA 3224          JEDNOSTAVNA NABAVA</t>
  </si>
  <si>
    <t xml:space="preserve">POZICIJA 3232        JEDNOSTAVNA NABAVA  </t>
  </si>
  <si>
    <t>ELEKTRIČNA ENERGIJA - OPSKRBA</t>
  </si>
  <si>
    <t>CPV</t>
  </si>
  <si>
    <t>Predmet nabave - podijeljen na grupe</t>
  </si>
  <si>
    <t>Sklapa se Ugovor o JN ili OS</t>
  </si>
  <si>
    <t>15131000-5</t>
  </si>
  <si>
    <t>TJESTENINE</t>
  </si>
  <si>
    <t>BRAŠNO I SRODNI PROIZVODI</t>
  </si>
  <si>
    <t xml:space="preserve">ŠEĆER I MED </t>
  </si>
  <si>
    <t>EL-1/24.0.</t>
  </si>
  <si>
    <t>EL-1/25.0.</t>
  </si>
  <si>
    <t>BEZALKOHOLNA PIĆA</t>
  </si>
  <si>
    <t>EL-9/9.1.</t>
  </si>
  <si>
    <t>EL9-/9.2.</t>
  </si>
  <si>
    <t>EL-8/8.0.</t>
  </si>
  <si>
    <t>EL-8/8.1.</t>
  </si>
  <si>
    <t>EL5-/5.0.</t>
  </si>
  <si>
    <t>EL-3</t>
  </si>
  <si>
    <t>Usluge specijalnog čišćenja - Usluge čišćenja napa i ventilacijskih kanala u kuhinji- Dunjevac 17, Bolnička 1</t>
  </si>
  <si>
    <t>DJEČJA HRANA</t>
  </si>
  <si>
    <t>BILJE I ZAČINI</t>
  </si>
  <si>
    <t>EL-1/32.0.</t>
  </si>
  <si>
    <t>EL-1/33.0.</t>
  </si>
  <si>
    <t>30125000-1</t>
  </si>
  <si>
    <t>EL-4/4.16.</t>
  </si>
  <si>
    <t>71314000-2</t>
  </si>
  <si>
    <t>65210000-8</t>
  </si>
  <si>
    <t>09132000-3</t>
  </si>
  <si>
    <t>85140000-2</t>
  </si>
  <si>
    <t>50322000-8</t>
  </si>
  <si>
    <t>64211000-8</t>
  </si>
  <si>
    <t>18110000-3</t>
  </si>
  <si>
    <t>18830000-6</t>
  </si>
  <si>
    <t>15200000-0</t>
  </si>
  <si>
    <t>15112000-6</t>
  </si>
  <si>
    <t>90670000-4</t>
  </si>
  <si>
    <t>15500000-3</t>
  </si>
  <si>
    <t>DOM ZA STARIJE OSOBE SVETI JOSIP ZAGREB</t>
  </si>
  <si>
    <t>10000 ZAGREB, DUNJEVAC 17</t>
  </si>
  <si>
    <t>BUREK SA SIROM</t>
  </si>
  <si>
    <t>EL-1/8.0.</t>
  </si>
  <si>
    <t>NE</t>
  </si>
  <si>
    <t>Ugovor</t>
  </si>
  <si>
    <t>DETERDŽENTI ZA PRANJE POSUĐA</t>
  </si>
  <si>
    <t>EL-4/4.2.</t>
  </si>
  <si>
    <t xml:space="preserve">NE </t>
  </si>
  <si>
    <t>DA</t>
  </si>
  <si>
    <t xml:space="preserve">JESTIVA ULJA </t>
  </si>
  <si>
    <t>FARMACEUTSKI PROIZVODI</t>
  </si>
  <si>
    <t>Grad Zagreb provodi otvorni postupak JN</t>
  </si>
  <si>
    <t>EL-4/4.15.</t>
  </si>
  <si>
    <t>Sanacija procurenja u kupaonicama korisnika HI</t>
  </si>
  <si>
    <t>EL-6/6.4.</t>
  </si>
  <si>
    <t>50750000-7</t>
  </si>
  <si>
    <t>90000000-7</t>
  </si>
  <si>
    <t>90410000-4</t>
  </si>
  <si>
    <t>42716100-9</t>
  </si>
  <si>
    <t>45211310-5</t>
  </si>
  <si>
    <t>EL-1/17.0.</t>
  </si>
  <si>
    <t xml:space="preserve">ČOKOLADA I SLATKIŠI </t>
  </si>
  <si>
    <t>jednostavna nabava</t>
  </si>
  <si>
    <t>EL-6/6.33.</t>
  </si>
  <si>
    <t>EL-6/6.47.</t>
  </si>
  <si>
    <t>39300000-5</t>
  </si>
  <si>
    <t>50530000-9</t>
  </si>
  <si>
    <t>EL-1/3.1.</t>
  </si>
  <si>
    <t>EL-1/4.0.</t>
  </si>
  <si>
    <t>KRUPICA</t>
  </si>
  <si>
    <t>15625000-5</t>
  </si>
  <si>
    <t>EL-1/5.0.</t>
  </si>
  <si>
    <t>RIŽA</t>
  </si>
  <si>
    <t>EL-1/26.0.</t>
  </si>
  <si>
    <t>EL-1/29.0.</t>
  </si>
  <si>
    <t>EL-1/31.0.</t>
  </si>
  <si>
    <t>EL-4/4.4.</t>
  </si>
  <si>
    <t>TOALETNI PAPIR I RUČNICI ZA APARATE</t>
  </si>
  <si>
    <t>EL-6/6.21.</t>
  </si>
  <si>
    <t>EL-6/6.26.</t>
  </si>
  <si>
    <t>EL-6/6.32.</t>
  </si>
  <si>
    <t xml:space="preserve">EL-10/10.7.2. </t>
  </si>
  <si>
    <t>PREMIJE OSIGURANJA</t>
  </si>
  <si>
    <t>EL-10/10.9.</t>
  </si>
  <si>
    <t xml:space="preserve"> </t>
  </si>
  <si>
    <t>39832000-4</t>
  </si>
  <si>
    <t>24455000-9</t>
  </si>
  <si>
    <t>09320000-8</t>
  </si>
  <si>
    <t>EL-2/2.1.</t>
  </si>
  <si>
    <t>EL-2/2.3.</t>
  </si>
  <si>
    <t>EL-4/4.6.</t>
  </si>
  <si>
    <t>UGOSTITELJSKE POTREŠTINE</t>
  </si>
  <si>
    <t>39222000-4</t>
  </si>
  <si>
    <t>EL-4/4.12.</t>
  </si>
  <si>
    <t>VREĆE I VREĆICE</t>
  </si>
  <si>
    <t>1964000-4</t>
  </si>
  <si>
    <t>1godina</t>
  </si>
  <si>
    <t xml:space="preserve">PREMIJA OSIGURANJA      KTO   3292   NABAVA MALE VRIJEDNOSTI      </t>
  </si>
  <si>
    <t xml:space="preserve">USLUGE TELEFONA, POŠTE, PRIJEVOZA      KTO   3231   NABAVA MALE VRIJEDNOSTI      </t>
  </si>
  <si>
    <t>EL9-/9.3.</t>
  </si>
  <si>
    <t>UREDSKA OPREMA I NAMJEŠTAJ 4221</t>
  </si>
  <si>
    <t>MEDICINSKA I LABORATORIJSKA OPREMA 4224</t>
  </si>
  <si>
    <t>UREĐAJI, STROJEVI I OPREMA ZA OSTALE NAMJENE 4227</t>
  </si>
  <si>
    <t>EL-6/6.50.</t>
  </si>
  <si>
    <t>Ispitivanje hidranske mreže,panic rasvjete, tipkala za isključivanje el. Energije</t>
  </si>
  <si>
    <t>Servis video nadzora ( zamjena snimača,računalo)</t>
  </si>
  <si>
    <t>EL-6/6.54.</t>
  </si>
  <si>
    <t>EL-6/6.58.</t>
  </si>
  <si>
    <t>36121000-5</t>
  </si>
  <si>
    <t>66336200-6</t>
  </si>
  <si>
    <t>EL-10/10.5.4.</t>
  </si>
  <si>
    <t>PROIZVODI ZA KOLAČE</t>
  </si>
  <si>
    <t>Nabava financirana iz projekta EU</t>
  </si>
  <si>
    <t>Napomena</t>
  </si>
  <si>
    <t>ugovor</t>
  </si>
  <si>
    <t>38000000-5</t>
  </si>
  <si>
    <t>EL-10/10.10.</t>
  </si>
  <si>
    <t>JEDNOSTAVNA NABAVA</t>
  </si>
  <si>
    <t xml:space="preserve">INTELEKTUALNE I OSOBNE USLUGE      KTO   3237  NABAVA MALE VRIJEDNOSTI      </t>
  </si>
  <si>
    <t>UGOVOR/NARUDŽBENICA</t>
  </si>
  <si>
    <t>71242000-6</t>
  </si>
  <si>
    <t>ugovor /narudžbenica</t>
  </si>
  <si>
    <t>Jednostavna nabava</t>
  </si>
  <si>
    <t>EL-6/6.60.</t>
  </si>
  <si>
    <t>1. kvartal</t>
  </si>
  <si>
    <t>2. kvartal</t>
  </si>
  <si>
    <t>1.kvartal</t>
  </si>
  <si>
    <t>Jednostavana nabava</t>
  </si>
  <si>
    <t xml:space="preserve"> Otvorni postupak JN</t>
  </si>
  <si>
    <t>SVJEŽA RIBA</t>
  </si>
  <si>
    <t>RIBA I RIBLJI PROIZVODI</t>
  </si>
  <si>
    <t>Ugovor/Narudžbenica</t>
  </si>
  <si>
    <t>EL-1/34.0</t>
  </si>
  <si>
    <t>RADNA TERAPIJA - MATERIJAL ZA OKUPACIONU TERAPIJU</t>
  </si>
  <si>
    <t>OPSKRBA TOPLINSKOM ENERGIJOM</t>
  </si>
  <si>
    <t>INTELEKTUALNE I OSOBNE USLUGE</t>
  </si>
  <si>
    <t>jedostavna nabava</t>
  </si>
  <si>
    <t>POŠTANSKE USLUGE-PISMA</t>
  </si>
  <si>
    <t>PRIPREMLJENI OBROCI</t>
  </si>
  <si>
    <t>EL-10/10.8.1.</t>
  </si>
  <si>
    <t>DERATIZACIJA,DEZINSEKCIJA I DEZINFEKCIJA</t>
  </si>
  <si>
    <t>64212000-5</t>
  </si>
  <si>
    <t xml:space="preserve"> ELEKTRONIČKE KOMUNIKACIJSKE USLUGE U NEPOKRETNOJ MREŽI</t>
  </si>
  <si>
    <t>ELEKTRONIČKE KOMUNIKACIJSKE USLUGE U POKRETNOJ MREŽI</t>
  </si>
  <si>
    <t>Ugovor Narudžbenica</t>
  </si>
  <si>
    <t>64110000-0</t>
  </si>
  <si>
    <t>98300000-6</t>
  </si>
  <si>
    <t>50340000-0</t>
  </si>
  <si>
    <t>EL- 6/6.61</t>
  </si>
  <si>
    <t>Zamjena SOS sustava</t>
  </si>
  <si>
    <t>57730000-1</t>
  </si>
  <si>
    <t>45262700-0</t>
  </si>
  <si>
    <t>EL-10.1</t>
  </si>
  <si>
    <t>EL-10.2</t>
  </si>
  <si>
    <t>EL-10.3</t>
  </si>
  <si>
    <t>EL-6/6.66.</t>
  </si>
  <si>
    <t xml:space="preserve">POZICIJA  3232      </t>
  </si>
  <si>
    <t xml:space="preserve">POZICIJA  3221      </t>
  </si>
  <si>
    <t xml:space="preserve">POZICIJA  3225      </t>
  </si>
  <si>
    <t xml:space="preserve">POZICIJA  3227     </t>
  </si>
  <si>
    <t xml:space="preserve">POZICIJA  422     </t>
  </si>
  <si>
    <t>EL-1/30.0.</t>
  </si>
  <si>
    <t xml:space="preserve">                   KTO  3222     </t>
  </si>
  <si>
    <t>otvoreni postupak javne nabave</t>
  </si>
  <si>
    <t>03300000-2</t>
  </si>
  <si>
    <t>KAVA I SRODNI PROIZVODI</t>
  </si>
  <si>
    <t>EL-6/63</t>
  </si>
  <si>
    <t>50330000-8</t>
  </si>
  <si>
    <t>Adaptacije kupaona i instalacijskih vertikala Doma</t>
  </si>
  <si>
    <t>PAPIRNE POTREPŠTINE I OSTALI  UREDSKI ARTIKLI</t>
  </si>
  <si>
    <t>MATERIJAL ZA HIGIJENSKE POTREBE I NJEGU</t>
  </si>
  <si>
    <t>Ugovor za servis i ispitivanje sustava vatrodojave (Dunjevac, topnička)</t>
  </si>
  <si>
    <t>Soboslikarski radovi 2 etaže</t>
  </si>
  <si>
    <t>Redovan servis agregata i popravci</t>
  </si>
  <si>
    <t>Zamjena motora na rampama glavni i gospodarski ulaz</t>
  </si>
  <si>
    <t>Zamjena vodovodnih kutnih ventila po sobama</t>
  </si>
  <si>
    <t>Zamjena  štokova i vrata u upravi i kino dvorani</t>
  </si>
  <si>
    <t>Zamjena  strropa i rasvjete u predvorju Doma</t>
  </si>
  <si>
    <t>HI-1.2.4 19.900,00</t>
  </si>
  <si>
    <t>Zamjena zavjesa i dekora u sobama korisnika</t>
  </si>
  <si>
    <t>EL-1/35.0.</t>
  </si>
  <si>
    <t>EL-1/36.0.</t>
  </si>
  <si>
    <t>EL-1/37.0.</t>
  </si>
  <si>
    <t>USLUGE ZA KOMUNIKACIJU U PRIJEVOZ</t>
  </si>
  <si>
    <t>EL-6/6.67.</t>
  </si>
  <si>
    <t>EL-6/6.69.</t>
  </si>
  <si>
    <t>EL-6/6.70.</t>
  </si>
  <si>
    <t>EL-6/6.71.</t>
  </si>
  <si>
    <t>EL-6/6.72.</t>
  </si>
  <si>
    <t>EL-6/6.74.</t>
  </si>
  <si>
    <t>EL-6/6.75.</t>
  </si>
  <si>
    <t>EL-6/6.76.</t>
  </si>
  <si>
    <t>Zamjena vrata i prozora PVC stolarije stacionar</t>
  </si>
  <si>
    <t>SVJEŽE MESO, MESNE PRERAĐEVINE I SUHOMESNATI PROIZVODI</t>
  </si>
  <si>
    <t>VOĆE,POVRĆE I SRODNI PROIZVODI</t>
  </si>
  <si>
    <t>3. kvartal</t>
  </si>
  <si>
    <t>Okvirni sporazum</t>
  </si>
  <si>
    <t>ugovor/narudžbenica</t>
  </si>
  <si>
    <t>2 godina</t>
  </si>
  <si>
    <t>2 godine</t>
  </si>
  <si>
    <t>EVIDENCIJSKI LIST BR.1/2026.</t>
  </si>
  <si>
    <t>EVIDENCIJSKI LIST BR.2/2026.</t>
  </si>
  <si>
    <t>1. KVARTAL</t>
  </si>
  <si>
    <t xml:space="preserve">NAMIRNICE </t>
  </si>
  <si>
    <t xml:space="preserve">                                                                                            MATERIJAL I SIROVINE                                                                  3222</t>
  </si>
  <si>
    <t xml:space="preserve">  MATERIJAL I SREDSTVA ZA ČIŠĆENJE I ODRŽAVANJE          </t>
  </si>
  <si>
    <t>EVIDENCIJSKI LIST BR. 3/2026.</t>
  </si>
  <si>
    <t>EVIDENCIJSKI LIST BR. 10/2026.</t>
  </si>
  <si>
    <t xml:space="preserve">RAČUNALNE USLUGE         3238    NABAVA MALE VRIJEDNOSTI      </t>
  </si>
  <si>
    <t xml:space="preserve">ENERGIJA          3223       </t>
  </si>
  <si>
    <t>EVIDENCIJSKI LIST BR. 6/2026.</t>
  </si>
  <si>
    <t xml:space="preserve">                                              UREDSKI MATERIJAL                                                                                    </t>
  </si>
  <si>
    <t>NARUDŽBENICA</t>
  </si>
  <si>
    <t>CIJELA GODINA</t>
  </si>
  <si>
    <t>SITNI INVENTAR I AUTO GUME   3225</t>
  </si>
  <si>
    <t xml:space="preserve">POZICIJA 3227          </t>
  </si>
  <si>
    <t>EVIDENCIJSKI LIST BR.8/2026.</t>
  </si>
  <si>
    <t xml:space="preserve">POZICIJA  422       </t>
  </si>
  <si>
    <t>EVIDENCIJSKI LIST BR. 9/2026.</t>
  </si>
  <si>
    <t>EVIDENCIJSKI LIST BR.5/2026.</t>
  </si>
  <si>
    <t>60 dana</t>
  </si>
  <si>
    <t>30 dana</t>
  </si>
  <si>
    <t>90 dana</t>
  </si>
  <si>
    <t>2.kvartal</t>
  </si>
  <si>
    <t>3. Kvartal</t>
  </si>
  <si>
    <t>Usluga održavanja i čišćenja klima uređaja- Dunjvac 17, Topnička i Bolnička</t>
  </si>
  <si>
    <t>2. Kvartal</t>
  </si>
  <si>
    <t>50532300-6</t>
  </si>
  <si>
    <t>50532100-4</t>
  </si>
  <si>
    <t>45259900-6</t>
  </si>
  <si>
    <t>Zamjena postrojenja toplinske parne podstanice</t>
  </si>
  <si>
    <t>otovreni postupak javna nabave</t>
  </si>
  <si>
    <t>45453000-7</t>
  </si>
  <si>
    <t>45422100-5</t>
  </si>
  <si>
    <t>45400000-1</t>
  </si>
  <si>
    <t>39515100-6</t>
  </si>
  <si>
    <t>44220000-8</t>
  </si>
  <si>
    <t>15300000-1</t>
  </si>
  <si>
    <t>30194300-8</t>
  </si>
  <si>
    <t>34300000-0</t>
  </si>
  <si>
    <t>42900000-5</t>
  </si>
  <si>
    <t>55521100-9</t>
  </si>
  <si>
    <t>MATERIJAL I DIJELOVI  ZA TEKUĆE I INVESTICIJSKO ODRŽAVANJE OBJEKATA, POSTORJENJA I OPREME - Dom Sveti Josip, Podružnica Sv M. Kolbe, Cjelodnevni boravak</t>
  </si>
  <si>
    <t>03142500-4</t>
  </si>
  <si>
    <t>15850000-2</t>
  </si>
  <si>
    <t>15612000-2</t>
  </si>
  <si>
    <t>15614000-6</t>
  </si>
  <si>
    <t>15831000-3</t>
  </si>
  <si>
    <t>15100000-10</t>
  </si>
  <si>
    <t>EL-1/18.1.</t>
  </si>
  <si>
    <t>EL-1/23.1</t>
  </si>
  <si>
    <t>15893000-5</t>
  </si>
  <si>
    <t>15863000-6</t>
  </si>
  <si>
    <t>15980000-2</t>
  </si>
  <si>
    <t>Ugovor Servis održavanje dizala-  Topnička 29,  Dunjevac 17</t>
  </si>
  <si>
    <t>Usluga  popravak dizala-  Topnička 29,  Dunjevac 18</t>
  </si>
  <si>
    <t>EL-6/6.77.</t>
  </si>
  <si>
    <t>EL-6/6.78.</t>
  </si>
  <si>
    <t xml:space="preserve">Usluga stručnog nadzora za zamjenu  SOS  sustava </t>
  </si>
  <si>
    <t>Usluga stručnog nadzora za Zamjenu postrojenja toplinske parne podstanice</t>
  </si>
  <si>
    <t>SVJEŽE MESO-JANJETINA</t>
  </si>
  <si>
    <t>71247000-1</t>
  </si>
  <si>
    <t>33141000-3</t>
  </si>
  <si>
    <t>30199000-1</t>
  </si>
  <si>
    <t>izmjena PV</t>
  </si>
  <si>
    <t>15115100-2</t>
  </si>
  <si>
    <t>15411000-3</t>
  </si>
  <si>
    <t>15870000-8</t>
  </si>
  <si>
    <t>15884000-9</t>
  </si>
  <si>
    <t>15860000-5</t>
  </si>
  <si>
    <t>33680000-1</t>
  </si>
  <si>
    <t>EL-4</t>
  </si>
  <si>
    <t>44110000-5</t>
  </si>
  <si>
    <t>2. KVARTAL</t>
  </si>
  <si>
    <t>50413200-6</t>
  </si>
  <si>
    <t>45442100-9</t>
  </si>
  <si>
    <t>31 dana</t>
  </si>
  <si>
    <t>IZMJENA PV</t>
  </si>
  <si>
    <t>EL-6/6.79.</t>
  </si>
  <si>
    <t>Nabava i instalacija Servera</t>
  </si>
  <si>
    <t>39831000-8</t>
  </si>
  <si>
    <t>39813000-6</t>
  </si>
  <si>
    <t>33760000-6</t>
  </si>
  <si>
    <t>15812000-4</t>
  </si>
  <si>
    <t>48820000-2</t>
  </si>
  <si>
    <t>NOVO</t>
  </si>
  <si>
    <t>EL-15/1.1.</t>
  </si>
  <si>
    <t>SAVJETOVANJE U PROVEDBI PROJEKTA</t>
  </si>
  <si>
    <t>72224000-1</t>
  </si>
  <si>
    <t>2 KVARTAL</t>
  </si>
  <si>
    <t>3 godine</t>
  </si>
  <si>
    <t>EL-15/1.2.</t>
  </si>
  <si>
    <t xml:space="preserve">KUHINJSKI NAMJEŠTAJ I OPREMA </t>
  </si>
  <si>
    <t>39141000-2</t>
  </si>
  <si>
    <t>EL-15/1.3.</t>
  </si>
  <si>
    <t>SITNI KUĆANSKI APARATI ZA PRIPREMU HRANE I PIĆA</t>
  </si>
  <si>
    <t>39711000-9</t>
  </si>
  <si>
    <t>3godine</t>
  </si>
  <si>
    <t>EL-15/1.4.</t>
  </si>
  <si>
    <t>INTERAKTIVNA/PAMETNA PLOČA</t>
  </si>
  <si>
    <t>30195000-0</t>
  </si>
  <si>
    <t>EL-15/1.5.</t>
  </si>
  <si>
    <t>POSUĐE ZA JELO ( stolno posuđe)</t>
  </si>
  <si>
    <t>39221200-9</t>
  </si>
  <si>
    <t>EL-15/1.6.</t>
  </si>
  <si>
    <t xml:space="preserve">PRIBOR ZA JELO </t>
  </si>
  <si>
    <t>39223000-1</t>
  </si>
  <si>
    <t>EL-15/1.7.</t>
  </si>
  <si>
    <t>MATERIJAL ZA ČIŠĆENJE I ODRŽAVANJE</t>
  </si>
  <si>
    <t>39830000-9</t>
  </si>
  <si>
    <t>EL-15/1.8.</t>
  </si>
  <si>
    <t>RADNA ODJEĆA I OBUĆA</t>
  </si>
  <si>
    <t>18000000-9</t>
  </si>
  <si>
    <t>EL-15/1.9.</t>
  </si>
  <si>
    <t>PROMOTIVNI MATERIJAL</t>
  </si>
  <si>
    <t>22100000-1</t>
  </si>
  <si>
    <t>4. IZMJENE PLANA NABAVE ZA 2026.</t>
  </si>
  <si>
    <t>EL-1/34.0.</t>
  </si>
  <si>
    <t>El-1/38.0.</t>
  </si>
  <si>
    <t>KRUH I PEKARSKI PROIZVODI</t>
  </si>
  <si>
    <t>15810000-9</t>
  </si>
  <si>
    <t>Grad Zagreb provodi postupak JN</t>
  </si>
  <si>
    <t>Grad Zagreb provodi  postupak JN</t>
  </si>
  <si>
    <t xml:space="preserve"> Grad Zagreb provodi objedinjeni postupak JN</t>
  </si>
  <si>
    <t>3.kvartal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</si>
</sst>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48"/>
      <name val="Trebuchet MS"/>
      <family val="2"/>
      <charset val="238"/>
    </font>
    <font>
      <sz val="10"/>
      <name val="Trebuchet MS"/>
      <family val="2"/>
      <charset val="238"/>
    </font>
    <font>
      <sz val="7.5"/>
      <name val="Trebuchet MS"/>
      <family val="2"/>
      <charset val="238"/>
    </font>
    <font>
      <b/>
      <sz val="7.5"/>
      <color indexed="48"/>
      <name val="Trebuchet MS"/>
      <family val="2"/>
      <charset val="238"/>
    </font>
    <font>
      <sz val="7.5"/>
      <color indexed="48"/>
      <name val="Trebuchet MS"/>
      <family val="2"/>
      <charset val="238"/>
    </font>
    <font>
      <b/>
      <sz val="7.5"/>
      <name val="Trebuchet MS"/>
      <family val="2"/>
      <charset val="238"/>
    </font>
    <font>
      <sz val="10"/>
      <color rgb="FF00B050"/>
      <name val="Arial"/>
      <family val="2"/>
      <charset val="238"/>
    </font>
    <font>
      <sz val="7"/>
      <color rgb="FF00B050"/>
      <name val="Arial"/>
      <family val="2"/>
      <charset val="238"/>
    </font>
    <font>
      <sz val="7"/>
      <color rgb="FF00B050"/>
      <name val="Trebuchet MS"/>
      <family val="2"/>
      <charset val="238"/>
    </font>
    <font>
      <sz val="7"/>
      <color rgb="FF00B050"/>
      <name val="Arial Narrow"/>
      <family val="2"/>
      <charset val="238"/>
    </font>
    <font>
      <sz val="8"/>
      <name val="Trebuchet MS"/>
      <family val="2"/>
      <charset val="238"/>
    </font>
    <font>
      <b/>
      <sz val="11"/>
      <color indexed="48"/>
      <name val="Trebuchet MS"/>
      <family val="2"/>
      <charset val="238"/>
    </font>
    <font>
      <b/>
      <sz val="9"/>
      <color indexed="48"/>
      <name val="Trebuchet MS"/>
      <family val="2"/>
      <charset val="238"/>
    </font>
    <font>
      <sz val="9"/>
      <color indexed="48"/>
      <name val="Trebuchet MS"/>
      <family val="2"/>
      <charset val="238"/>
    </font>
    <font>
      <sz val="6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name val="MV Boli"/>
    </font>
    <font>
      <b/>
      <sz val="12"/>
      <color rgb="FF0070C0"/>
      <name val="MV Boli"/>
    </font>
    <font>
      <b/>
      <sz val="12"/>
      <name val="MV Boli"/>
    </font>
    <font>
      <sz val="12"/>
      <name val="MV Boli"/>
    </font>
    <font>
      <b/>
      <sz val="10"/>
      <name val="MV Boli"/>
    </font>
    <font>
      <b/>
      <sz val="24"/>
      <color rgb="FF0070C0"/>
      <name val="MV Boli"/>
    </font>
    <font>
      <sz val="8"/>
      <color rgb="FF0070C0"/>
      <name val="Arial"/>
      <family val="2"/>
      <charset val="238"/>
    </font>
    <font>
      <b/>
      <sz val="7.5"/>
      <name val="Arial"/>
      <family val="2"/>
      <charset val="238"/>
    </font>
    <font>
      <strike/>
      <sz val="8"/>
      <color rgb="FF0070C0"/>
      <name val="Arial"/>
      <family val="2"/>
      <charset val="238"/>
    </font>
    <font>
      <strike/>
      <sz val="8.5"/>
      <color rgb="FF0070C0"/>
      <name val="Arial"/>
      <family val="2"/>
      <charset val="238"/>
    </font>
    <font>
      <b/>
      <sz val="8"/>
      <color rgb="FF0070C0"/>
      <name val="Calibri"/>
      <family val="2"/>
      <charset val="238"/>
      <scheme val="minor"/>
    </font>
    <font>
      <sz val="8.5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color rgb="FF0070C0"/>
      <name val="Trebuchet MS"/>
      <family val="2"/>
      <charset val="238"/>
    </font>
    <font>
      <b/>
      <sz val="8"/>
      <color rgb="FF0070C0"/>
      <name val="Trebuchet MS"/>
      <family val="2"/>
      <charset val="238"/>
    </font>
    <font>
      <b/>
      <sz val="9"/>
      <color rgb="FFFF0000"/>
      <name val="Trebuchet MS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FF0000"/>
      <name val="Trebuchet MS"/>
      <family val="2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.5"/>
      <name val="Calibri"/>
      <family val="2"/>
      <charset val="238"/>
      <scheme val="minor"/>
    </font>
    <font>
      <b/>
      <sz val="7.5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color indexed="4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trike/>
      <sz val="8"/>
      <name val="Calibri"/>
      <family val="2"/>
      <charset val="238"/>
      <scheme val="minor"/>
    </font>
    <font>
      <b/>
      <sz val="9"/>
      <color indexed="48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7.5"/>
      <color indexed="48"/>
      <name val="Calibri"/>
      <family val="2"/>
      <charset val="238"/>
      <scheme val="minor"/>
    </font>
    <font>
      <b/>
      <sz val="8"/>
      <color indexed="48"/>
      <name val="Calibri"/>
      <family val="2"/>
      <charset val="238"/>
      <scheme val="minor"/>
    </font>
    <font>
      <b/>
      <sz val="8"/>
      <color indexed="49"/>
      <name val="Calibri"/>
      <family val="2"/>
      <charset val="238"/>
      <scheme val="minor"/>
    </font>
    <font>
      <sz val="9"/>
      <color indexed="48"/>
      <name val="Calibri"/>
      <family val="2"/>
      <charset val="238"/>
      <scheme val="minor"/>
    </font>
    <font>
      <b/>
      <sz val="11"/>
      <color indexed="4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8"/>
      <color indexed="4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Trebuchet MS"/>
      <family val="2"/>
      <charset val="238"/>
    </font>
    <font>
      <b/>
      <sz val="8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sz val="8"/>
      <color rgb="FFFF0000"/>
      <name val="Trebuchet MS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8" fillId="0" borderId="0"/>
  </cellStyleXfs>
  <cellXfs count="444">
    <xf numFmtId="0" fontId="0" fillId="0" borderId="0" xfId="0"/>
    <xf numFmtId="3" fontId="5" fillId="0" borderId="0" xfId="0" applyNumberFormat="1" applyFont="1" applyAlignment="1">
      <alignment horizontal="left" indent="2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5" fillId="0" borderId="0" xfId="0" applyFont="1"/>
    <xf numFmtId="0" fontId="7" fillId="0" borderId="0" xfId="0" applyFont="1"/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4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center" wrapText="1"/>
    </xf>
    <xf numFmtId="49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 wrapText="1"/>
    </xf>
    <xf numFmtId="4" fontId="12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4" fontId="7" fillId="0" borderId="0" xfId="0" applyNumberFormat="1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4" fillId="0" borderId="0" xfId="0" applyFont="1"/>
    <xf numFmtId="0" fontId="37" fillId="0" borderId="0" xfId="7" applyFont="1"/>
    <xf numFmtId="0" fontId="1" fillId="0" borderId="0" xfId="7"/>
    <xf numFmtId="0" fontId="14" fillId="0" borderId="0" xfId="7" applyFont="1" applyAlignment="1">
      <alignment horizontal="center" vertical="center" wrapText="1"/>
    </xf>
    <xf numFmtId="0" fontId="14" fillId="0" borderId="0" xfId="7" applyFont="1" applyAlignment="1">
      <alignment horizontal="center" vertical="center"/>
    </xf>
    <xf numFmtId="0" fontId="32" fillId="0" borderId="0" xfId="7" applyFont="1" applyAlignment="1">
      <alignment horizontal="center" vertical="center" wrapText="1"/>
    </xf>
    <xf numFmtId="0" fontId="33" fillId="0" borderId="0" xfId="7" applyFont="1" applyAlignment="1">
      <alignment horizontal="center"/>
    </xf>
    <xf numFmtId="0" fontId="34" fillId="0" borderId="0" xfId="7" applyFont="1" applyAlignment="1">
      <alignment wrapText="1"/>
    </xf>
    <xf numFmtId="0" fontId="34" fillId="0" borderId="0" xfId="7" applyFont="1" applyAlignment="1">
      <alignment horizontal="center"/>
    </xf>
    <xf numFmtId="4" fontId="34" fillId="0" borderId="0" xfId="7" applyNumberFormat="1" applyFont="1"/>
    <xf numFmtId="4" fontId="34" fillId="0" borderId="0" xfId="7" applyNumberFormat="1" applyFont="1" applyAlignment="1">
      <alignment horizontal="center" wrapText="1"/>
    </xf>
    <xf numFmtId="4" fontId="33" fillId="0" borderId="0" xfId="7" applyNumberFormat="1" applyFont="1" applyAlignment="1">
      <alignment horizontal="center"/>
    </xf>
    <xf numFmtId="0" fontId="33" fillId="0" borderId="0" xfId="7" applyFont="1"/>
    <xf numFmtId="17" fontId="33" fillId="0" borderId="0" xfId="7" applyNumberFormat="1" applyFont="1" applyAlignment="1">
      <alignment horizontal="center" wrapText="1"/>
    </xf>
    <xf numFmtId="0" fontId="35" fillId="0" borderId="0" xfId="7" applyFont="1" applyAlignment="1">
      <alignment horizontal="center" vertical="center" wrapText="1"/>
    </xf>
    <xf numFmtId="0" fontId="31" fillId="0" borderId="0" xfId="7" applyFont="1" applyAlignment="1">
      <alignment horizontal="center"/>
    </xf>
    <xf numFmtId="0" fontId="36" fillId="0" borderId="0" xfId="7" applyFont="1" applyAlignment="1">
      <alignment wrapText="1"/>
    </xf>
    <xf numFmtId="0" fontId="36" fillId="0" borderId="0" xfId="7" applyFont="1" applyAlignment="1">
      <alignment horizontal="center"/>
    </xf>
    <xf numFmtId="4" fontId="36" fillId="0" borderId="0" xfId="7" applyNumberFormat="1" applyFont="1"/>
    <xf numFmtId="4" fontId="36" fillId="0" borderId="0" xfId="7" applyNumberFormat="1" applyFont="1" applyAlignment="1">
      <alignment horizontal="center" wrapText="1"/>
    </xf>
    <xf numFmtId="4" fontId="31" fillId="0" borderId="0" xfId="7" applyNumberFormat="1" applyFont="1" applyAlignment="1">
      <alignment horizontal="center"/>
    </xf>
    <xf numFmtId="0" fontId="31" fillId="0" borderId="0" xfId="7" applyFont="1"/>
    <xf numFmtId="17" fontId="31" fillId="0" borderId="0" xfId="7" applyNumberFormat="1" applyFont="1" applyAlignment="1">
      <alignment horizontal="center" wrapText="1"/>
    </xf>
    <xf numFmtId="0" fontId="35" fillId="0" borderId="0" xfId="7" applyFont="1" applyAlignment="1">
      <alignment horizontal="center"/>
    </xf>
    <xf numFmtId="164" fontId="31" fillId="0" borderId="0" xfId="7" applyNumberFormat="1" applyFont="1" applyAlignment="1">
      <alignment horizontal="center"/>
    </xf>
    <xf numFmtId="2" fontId="31" fillId="0" borderId="0" xfId="7" applyNumberFormat="1" applyFont="1" applyAlignment="1">
      <alignment horizontal="center"/>
    </xf>
    <xf numFmtId="0" fontId="36" fillId="0" borderId="0" xfId="7" applyFont="1"/>
    <xf numFmtId="0" fontId="33" fillId="0" borderId="0" xfId="7" applyFont="1" applyAlignment="1">
      <alignment horizontal="center" wrapText="1"/>
    </xf>
    <xf numFmtId="0" fontId="31" fillId="0" borderId="0" xfId="7" applyFont="1" applyAlignment="1">
      <alignment horizontal="center" wrapText="1"/>
    </xf>
    <xf numFmtId="0" fontId="31" fillId="0" borderId="0" xfId="7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0" fillId="3" borderId="12" xfId="0" applyFill="1" applyBorder="1"/>
    <xf numFmtId="0" fontId="17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0" fillId="0" borderId="16" xfId="0" applyBorder="1"/>
    <xf numFmtId="4" fontId="14" fillId="0" borderId="0" xfId="0" applyNumberFormat="1" applyFont="1"/>
    <xf numFmtId="0" fontId="0" fillId="0" borderId="15" xfId="0" applyBorder="1"/>
    <xf numFmtId="0" fontId="18" fillId="3" borderId="0" xfId="0" applyFont="1" applyFill="1" applyAlignment="1">
      <alignment horizontal="center" vertical="center"/>
    </xf>
    <xf numFmtId="4" fontId="21" fillId="3" borderId="13" xfId="0" applyNumberFormat="1" applyFont="1" applyFill="1" applyBorder="1" applyAlignment="1">
      <alignment vertical="center"/>
    </xf>
    <xf numFmtId="0" fontId="22" fillId="3" borderId="13" xfId="0" applyFont="1" applyFill="1" applyBorder="1" applyAlignment="1">
      <alignment vertical="center"/>
    </xf>
    <xf numFmtId="0" fontId="22" fillId="3" borderId="13" xfId="0" applyFont="1" applyFill="1" applyBorder="1" applyAlignment="1">
      <alignment horizontal="center" vertical="center"/>
    </xf>
    <xf numFmtId="0" fontId="0" fillId="3" borderId="21" xfId="0" applyFill="1" applyBorder="1"/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0" fillId="3" borderId="13" xfId="0" applyFill="1" applyBorder="1"/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7" fillId="3" borderId="7" xfId="0" applyFont="1" applyFill="1" applyBorder="1"/>
    <xf numFmtId="0" fontId="23" fillId="3" borderId="9" xfId="0" applyFont="1" applyFill="1" applyBorder="1" applyAlignment="1">
      <alignment horizontal="center" vertical="center"/>
    </xf>
    <xf numFmtId="0" fontId="7" fillId="3" borderId="10" xfId="0" applyFont="1" applyFill="1" applyBorder="1"/>
    <xf numFmtId="4" fontId="41" fillId="3" borderId="13" xfId="0" applyNumberFormat="1" applyFont="1" applyFill="1" applyBorder="1" applyAlignment="1">
      <alignment horizontal="right" vertical="center"/>
    </xf>
    <xf numFmtId="0" fontId="42" fillId="0" borderId="0" xfId="0" applyFont="1"/>
    <xf numFmtId="4" fontId="11" fillId="0" borderId="0" xfId="0" applyNumberFormat="1" applyFont="1"/>
    <xf numFmtId="4" fontId="41" fillId="2" borderId="0" xfId="0" applyNumberFormat="1" applyFont="1" applyFill="1" applyAlignment="1">
      <alignment vertical="center"/>
    </xf>
    <xf numFmtId="4" fontId="21" fillId="2" borderId="0" xfId="0" applyNumberFormat="1" applyFont="1" applyFill="1" applyAlignment="1">
      <alignment vertical="center"/>
    </xf>
    <xf numFmtId="4" fontId="21" fillId="2" borderId="9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wrapText="1"/>
    </xf>
    <xf numFmtId="4" fontId="44" fillId="0" borderId="3" xfId="0" applyNumberFormat="1" applyFont="1" applyBorder="1" applyAlignment="1">
      <alignment horizontal="center" vertical="center"/>
    </xf>
    <xf numFmtId="4" fontId="43" fillId="0" borderId="0" xfId="0" applyNumberFormat="1" applyFont="1" applyAlignment="1">
      <alignment horizontal="center" vertical="center"/>
    </xf>
    <xf numFmtId="0" fontId="45" fillId="0" borderId="25" xfId="0" applyFont="1" applyBorder="1" applyAlignment="1">
      <alignment horizontal="center" vertical="center"/>
    </xf>
    <xf numFmtId="0" fontId="45" fillId="0" borderId="3" xfId="0" applyFont="1" applyBorder="1" applyAlignment="1">
      <alignment horizontal="left" vertical="center" wrapText="1"/>
    </xf>
    <xf numFmtId="0" fontId="44" fillId="0" borderId="3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49" fontId="45" fillId="0" borderId="3" xfId="0" applyNumberFormat="1" applyFont="1" applyBorder="1" applyAlignment="1">
      <alignment horizontal="center" vertical="center"/>
    </xf>
    <xf numFmtId="49" fontId="46" fillId="0" borderId="3" xfId="0" applyNumberFormat="1" applyFont="1" applyBorder="1" applyAlignment="1">
      <alignment horizontal="center"/>
    </xf>
    <xf numFmtId="0" fontId="45" fillId="0" borderId="3" xfId="0" applyFont="1" applyBorder="1" applyAlignment="1">
      <alignment horizontal="center" vertical="center"/>
    </xf>
    <xf numFmtId="164" fontId="45" fillId="0" borderId="20" xfId="0" applyNumberFormat="1" applyFont="1" applyBorder="1" applyAlignment="1">
      <alignment horizontal="center"/>
    </xf>
    <xf numFmtId="4" fontId="45" fillId="0" borderId="3" xfId="0" applyNumberFormat="1" applyFont="1" applyBorder="1" applyAlignment="1">
      <alignment horizontal="center" vertical="center"/>
    </xf>
    <xf numFmtId="0" fontId="46" fillId="0" borderId="28" xfId="0" applyFont="1" applyBorder="1" applyAlignment="1">
      <alignment horizontal="center"/>
    </xf>
    <xf numFmtId="0" fontId="46" fillId="0" borderId="1" xfId="0" applyFont="1" applyBorder="1" applyAlignment="1">
      <alignment horizontal="left" vertical="center" wrapText="1"/>
    </xf>
    <xf numFmtId="4" fontId="44" fillId="0" borderId="1" xfId="0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center" wrapText="1"/>
    </xf>
    <xf numFmtId="0" fontId="46" fillId="0" borderId="1" xfId="0" applyFont="1" applyBorder="1" applyAlignment="1">
      <alignment horizontal="center" wrapText="1"/>
    </xf>
    <xf numFmtId="0" fontId="46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164" fontId="48" fillId="0" borderId="29" xfId="0" applyNumberFormat="1" applyFont="1" applyBorder="1"/>
    <xf numFmtId="0" fontId="46" fillId="0" borderId="25" xfId="0" applyFont="1" applyBorder="1" applyAlignment="1">
      <alignment horizontal="center"/>
    </xf>
    <xf numFmtId="0" fontId="46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wrapText="1"/>
    </xf>
    <xf numFmtId="0" fontId="46" fillId="0" borderId="3" xfId="0" applyFont="1" applyBorder="1" applyAlignment="1">
      <alignment horizontal="center" wrapText="1"/>
    </xf>
    <xf numFmtId="0" fontId="46" fillId="0" borderId="3" xfId="0" applyFont="1" applyBorder="1" applyAlignment="1">
      <alignment horizontal="center"/>
    </xf>
    <xf numFmtId="164" fontId="48" fillId="0" borderId="20" xfId="0" applyNumberFormat="1" applyFont="1" applyBorder="1"/>
    <xf numFmtId="0" fontId="46" fillId="2" borderId="3" xfId="0" applyFont="1" applyFill="1" applyBorder="1" applyAlignment="1">
      <alignment horizontal="left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 wrapText="1"/>
    </xf>
    <xf numFmtId="0" fontId="50" fillId="3" borderId="6" xfId="0" applyFont="1" applyFill="1" applyBorder="1"/>
    <xf numFmtId="0" fontId="50" fillId="3" borderId="7" xfId="0" applyFont="1" applyFill="1" applyBorder="1"/>
    <xf numFmtId="0" fontId="50" fillId="3" borderId="9" xfId="0" applyFont="1" applyFill="1" applyBorder="1"/>
    <xf numFmtId="0" fontId="50" fillId="3" borderId="10" xfId="0" applyFont="1" applyFill="1" applyBorder="1"/>
    <xf numFmtId="0" fontId="45" fillId="0" borderId="28" xfId="0" applyFont="1" applyBorder="1" applyAlignment="1">
      <alignment horizontal="center"/>
    </xf>
    <xf numFmtId="0" fontId="45" fillId="0" borderId="1" xfId="0" applyFont="1" applyBorder="1" applyAlignment="1">
      <alignment horizontal="left" wrapText="1"/>
    </xf>
    <xf numFmtId="0" fontId="44" fillId="0" borderId="1" xfId="0" applyFont="1" applyBorder="1" applyAlignment="1">
      <alignment horizontal="center" wrapText="1"/>
    </xf>
    <xf numFmtId="4" fontId="44" fillId="0" borderId="1" xfId="0" applyNumberFormat="1" applyFont="1" applyBorder="1" applyAlignment="1">
      <alignment horizontal="right"/>
    </xf>
    <xf numFmtId="49" fontId="45" fillId="0" borderId="1" xfId="0" applyNumberFormat="1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25" xfId="0" applyFont="1" applyBorder="1" applyAlignment="1">
      <alignment horizontal="center"/>
    </xf>
    <xf numFmtId="0" fontId="45" fillId="0" borderId="3" xfId="0" applyFont="1" applyBorder="1" applyAlignment="1">
      <alignment horizontal="left" wrapText="1"/>
    </xf>
    <xf numFmtId="0" fontId="44" fillId="0" borderId="3" xfId="0" applyFont="1" applyBorder="1" applyAlignment="1">
      <alignment horizontal="center" wrapText="1"/>
    </xf>
    <xf numFmtId="4" fontId="44" fillId="0" borderId="3" xfId="0" applyNumberFormat="1" applyFont="1" applyBorder="1" applyAlignment="1">
      <alignment horizontal="right"/>
    </xf>
    <xf numFmtId="0" fontId="45" fillId="0" borderId="3" xfId="0" applyFont="1" applyBorder="1" applyAlignment="1">
      <alignment horizontal="center"/>
    </xf>
    <xf numFmtId="0" fontId="45" fillId="0" borderId="20" xfId="0" applyFont="1" applyBorder="1" applyAlignment="1">
      <alignment horizontal="center"/>
    </xf>
    <xf numFmtId="0" fontId="45" fillId="2" borderId="3" xfId="0" applyFont="1" applyFill="1" applyBorder="1" applyAlignment="1">
      <alignment horizontal="left" wrapText="1"/>
    </xf>
    <xf numFmtId="0" fontId="44" fillId="2" borderId="3" xfId="0" applyFont="1" applyFill="1" applyBorder="1" applyAlignment="1">
      <alignment horizontal="center" wrapText="1"/>
    </xf>
    <xf numFmtId="4" fontId="44" fillId="2" borderId="3" xfId="0" applyNumberFormat="1" applyFont="1" applyFill="1" applyBorder="1" applyAlignment="1">
      <alignment horizontal="right"/>
    </xf>
    <xf numFmtId="0" fontId="46" fillId="2" borderId="3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wrapText="1"/>
    </xf>
    <xf numFmtId="49" fontId="45" fillId="2" borderId="3" xfId="0" applyNumberFormat="1" applyFont="1" applyFill="1" applyBorder="1" applyAlignment="1">
      <alignment horizontal="center"/>
    </xf>
    <xf numFmtId="0" fontId="45" fillId="2" borderId="3" xfId="0" applyFont="1" applyFill="1" applyBorder="1" applyAlignment="1">
      <alignment horizontal="center"/>
    </xf>
    <xf numFmtId="0" fontId="45" fillId="2" borderId="20" xfId="0" applyFont="1" applyFill="1" applyBorder="1" applyAlignment="1">
      <alignment horizontal="center"/>
    </xf>
    <xf numFmtId="0" fontId="46" fillId="2" borderId="3" xfId="0" applyFont="1" applyFill="1" applyBorder="1" applyAlignment="1">
      <alignment horizontal="center" wrapText="1"/>
    </xf>
    <xf numFmtId="0" fontId="51" fillId="2" borderId="3" xfId="0" applyFont="1" applyFill="1" applyBorder="1" applyAlignment="1">
      <alignment horizontal="center" wrapText="1"/>
    </xf>
    <xf numFmtId="49" fontId="45" fillId="2" borderId="1" xfId="0" applyNumberFormat="1" applyFont="1" applyFill="1" applyBorder="1" applyAlignment="1">
      <alignment horizontal="center"/>
    </xf>
    <xf numFmtId="0" fontId="51" fillId="2" borderId="3" xfId="0" applyFont="1" applyFill="1" applyBorder="1" applyAlignment="1">
      <alignment horizontal="left" wrapText="1"/>
    </xf>
    <xf numFmtId="0" fontId="45" fillId="2" borderId="20" xfId="0" applyFont="1" applyFill="1" applyBorder="1" applyAlignment="1">
      <alignment horizontal="center" wrapText="1"/>
    </xf>
    <xf numFmtId="49" fontId="45" fillId="0" borderId="3" xfId="0" applyNumberFormat="1" applyFont="1" applyBorder="1" applyAlignment="1">
      <alignment horizontal="center"/>
    </xf>
    <xf numFmtId="0" fontId="45" fillId="0" borderId="20" xfId="0" applyFont="1" applyBorder="1" applyAlignment="1">
      <alignment horizontal="center" wrapText="1"/>
    </xf>
    <xf numFmtId="0" fontId="45" fillId="0" borderId="30" xfId="0" applyFont="1" applyBorder="1" applyAlignment="1">
      <alignment horizontal="center"/>
    </xf>
    <xf numFmtId="0" fontId="45" fillId="0" borderId="4" xfId="0" applyFont="1" applyBorder="1" applyAlignment="1">
      <alignment horizontal="left" wrapText="1"/>
    </xf>
    <xf numFmtId="0" fontId="44" fillId="0" borderId="4" xfId="0" applyFont="1" applyBorder="1" applyAlignment="1">
      <alignment horizontal="center" wrapText="1"/>
    </xf>
    <xf numFmtId="4" fontId="44" fillId="0" borderId="4" xfId="0" applyNumberFormat="1" applyFont="1" applyBorder="1" applyAlignment="1">
      <alignment horizontal="right"/>
    </xf>
    <xf numFmtId="0" fontId="45" fillId="0" borderId="4" xfId="0" applyFont="1" applyBorder="1" applyAlignment="1">
      <alignment horizontal="center" wrapText="1"/>
    </xf>
    <xf numFmtId="0" fontId="45" fillId="0" borderId="4" xfId="0" applyFont="1" applyBorder="1" applyAlignment="1">
      <alignment horizontal="center"/>
    </xf>
    <xf numFmtId="0" fontId="52" fillId="0" borderId="31" xfId="0" applyFont="1" applyBorder="1" applyAlignment="1">
      <alignment horizontal="center" wrapText="1"/>
    </xf>
    <xf numFmtId="0" fontId="45" fillId="2" borderId="25" xfId="0" applyFont="1" applyFill="1" applyBorder="1" applyAlignment="1">
      <alignment horizontal="center"/>
    </xf>
    <xf numFmtId="49" fontId="45" fillId="2" borderId="3" xfId="0" applyNumberFormat="1" applyFont="1" applyFill="1" applyBorder="1" applyAlignment="1">
      <alignment horizontal="center" wrapText="1"/>
    </xf>
    <xf numFmtId="0" fontId="53" fillId="3" borderId="38" xfId="0" applyFont="1" applyFill="1" applyBorder="1" applyAlignment="1">
      <alignment horizontal="center" vertical="center"/>
    </xf>
    <xf numFmtId="0" fontId="53" fillId="3" borderId="39" xfId="0" applyFont="1" applyFill="1" applyBorder="1" applyAlignment="1">
      <alignment horizontal="center" vertical="center"/>
    </xf>
    <xf numFmtId="4" fontId="53" fillId="3" borderId="40" xfId="0" applyNumberFormat="1" applyFont="1" applyFill="1" applyBorder="1" applyAlignment="1">
      <alignment horizontal="center" vertical="center"/>
    </xf>
    <xf numFmtId="4" fontId="54" fillId="3" borderId="13" xfId="0" applyNumberFormat="1" applyFont="1" applyFill="1" applyBorder="1" applyAlignment="1">
      <alignment vertical="center"/>
    </xf>
    <xf numFmtId="0" fontId="55" fillId="3" borderId="13" xfId="0" applyFont="1" applyFill="1" applyBorder="1" applyAlignment="1">
      <alignment vertical="center"/>
    </xf>
    <xf numFmtId="0" fontId="55" fillId="3" borderId="13" xfId="0" applyFont="1" applyFill="1" applyBorder="1" applyAlignment="1">
      <alignment horizontal="center" vertical="center"/>
    </xf>
    <xf numFmtId="0" fontId="55" fillId="3" borderId="21" xfId="0" applyFont="1" applyFill="1" applyBorder="1" applyAlignment="1">
      <alignment horizontal="center" vertical="center"/>
    </xf>
    <xf numFmtId="0" fontId="50" fillId="0" borderId="0" xfId="0" applyFont="1"/>
    <xf numFmtId="0" fontId="50" fillId="0" borderId="15" xfId="0" applyFont="1" applyBorder="1"/>
    <xf numFmtId="0" fontId="50" fillId="0" borderId="16" xfId="0" applyFont="1" applyBorder="1"/>
    <xf numFmtId="0" fontId="47" fillId="0" borderId="22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/>
    </xf>
    <xf numFmtId="0" fontId="47" fillId="0" borderId="23" xfId="0" applyFont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center" wrapText="1"/>
    </xf>
    <xf numFmtId="0" fontId="50" fillId="0" borderId="20" xfId="0" applyFont="1" applyBorder="1"/>
    <xf numFmtId="0" fontId="45" fillId="0" borderId="0" xfId="0" applyFont="1" applyAlignment="1">
      <alignment horizontal="center"/>
    </xf>
    <xf numFmtId="0" fontId="45" fillId="0" borderId="0" xfId="0" applyFont="1"/>
    <xf numFmtId="0" fontId="45" fillId="0" borderId="15" xfId="0" applyFont="1" applyBorder="1"/>
    <xf numFmtId="0" fontId="45" fillId="0" borderId="16" xfId="0" applyFont="1" applyBorder="1"/>
    <xf numFmtId="0" fontId="57" fillId="0" borderId="0" xfId="0" applyFont="1" applyAlignment="1">
      <alignment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5" fillId="3" borderId="3" xfId="0" applyFont="1" applyFill="1" applyBorder="1" applyAlignment="1">
      <alignment horizontal="center" vertical="center"/>
    </xf>
    <xf numFmtId="0" fontId="45" fillId="3" borderId="20" xfId="0" applyFont="1" applyFill="1" applyBorder="1" applyAlignment="1">
      <alignment horizontal="center" vertical="center"/>
    </xf>
    <xf numFmtId="0" fontId="44" fillId="2" borderId="25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vertical="center" wrapText="1"/>
    </xf>
    <xf numFmtId="0" fontId="45" fillId="0" borderId="3" xfId="0" applyFont="1" applyBorder="1"/>
    <xf numFmtId="0" fontId="45" fillId="0" borderId="20" xfId="0" applyFont="1" applyBorder="1"/>
    <xf numFmtId="4" fontId="54" fillId="3" borderId="15" xfId="0" applyNumberFormat="1" applyFont="1" applyFill="1" applyBorder="1" applyAlignment="1">
      <alignment horizontal="right" vertical="center"/>
    </xf>
    <xf numFmtId="0" fontId="51" fillId="3" borderId="9" xfId="0" applyFont="1" applyFill="1" applyBorder="1" applyAlignment="1">
      <alignment horizontal="center" vertical="center" wrapText="1"/>
    </xf>
    <xf numFmtId="0" fontId="58" fillId="3" borderId="15" xfId="0" applyFont="1" applyFill="1" applyBorder="1" applyAlignment="1">
      <alignment vertical="center"/>
    </xf>
    <xf numFmtId="0" fontId="58" fillId="3" borderId="15" xfId="0" applyFont="1" applyFill="1" applyBorder="1" applyAlignment="1">
      <alignment horizontal="center" vertical="center"/>
    </xf>
    <xf numFmtId="0" fontId="50" fillId="3" borderId="15" xfId="0" applyFont="1" applyFill="1" applyBorder="1"/>
    <xf numFmtId="0" fontId="50" fillId="3" borderId="16" xfId="0" applyFont="1" applyFill="1" applyBorder="1"/>
    <xf numFmtId="0" fontId="45" fillId="0" borderId="13" xfId="0" applyFont="1" applyBorder="1" applyAlignment="1">
      <alignment horizontal="center" vertical="center" wrapText="1"/>
    </xf>
    <xf numFmtId="0" fontId="60" fillId="0" borderId="0" xfId="0" applyFont="1"/>
    <xf numFmtId="0" fontId="50" fillId="3" borderId="0" xfId="0" applyFont="1" applyFill="1"/>
    <xf numFmtId="0" fontId="50" fillId="3" borderId="12" xfId="0" applyFont="1" applyFill="1" applyBorder="1"/>
    <xf numFmtId="0" fontId="46" fillId="0" borderId="3" xfId="0" applyFont="1" applyBorder="1" applyAlignment="1">
      <alignment wrapText="1"/>
    </xf>
    <xf numFmtId="4" fontId="46" fillId="0" borderId="3" xfId="0" applyNumberFormat="1" applyFont="1" applyBorder="1" applyAlignment="1">
      <alignment horizontal="right"/>
    </xf>
    <xf numFmtId="4" fontId="46" fillId="0" borderId="3" xfId="0" applyNumberFormat="1" applyFont="1" applyBorder="1" applyAlignment="1">
      <alignment horizontal="center"/>
    </xf>
    <xf numFmtId="0" fontId="46" fillId="0" borderId="4" xfId="0" applyFont="1" applyBorder="1" applyAlignment="1">
      <alignment horizontal="center" wrapText="1"/>
    </xf>
    <xf numFmtId="0" fontId="46" fillId="0" borderId="30" xfId="0" applyFont="1" applyBorder="1" applyAlignment="1">
      <alignment horizontal="center"/>
    </xf>
    <xf numFmtId="0" fontId="46" fillId="0" borderId="4" xfId="0" applyFont="1" applyBorder="1" applyAlignment="1">
      <alignment wrapText="1"/>
    </xf>
    <xf numFmtId="4" fontId="46" fillId="0" borderId="4" xfId="0" applyNumberFormat="1" applyFont="1" applyBorder="1" applyAlignment="1">
      <alignment horizontal="right"/>
    </xf>
    <xf numFmtId="4" fontId="46" fillId="0" borderId="4" xfId="0" applyNumberFormat="1" applyFont="1" applyBorder="1" applyAlignment="1">
      <alignment horizontal="center"/>
    </xf>
    <xf numFmtId="0" fontId="50" fillId="0" borderId="31" xfId="0" applyFont="1" applyBorder="1"/>
    <xf numFmtId="0" fontId="45" fillId="0" borderId="1" xfId="0" applyFont="1" applyBorder="1"/>
    <xf numFmtId="4" fontId="50" fillId="0" borderId="31" xfId="0" applyNumberFormat="1" applyFont="1" applyBorder="1"/>
    <xf numFmtId="0" fontId="45" fillId="0" borderId="4" xfId="0" applyFont="1" applyBorder="1"/>
    <xf numFmtId="0" fontId="45" fillId="3" borderId="0" xfId="0" applyFont="1" applyFill="1"/>
    <xf numFmtId="0" fontId="45" fillId="0" borderId="2" xfId="0" applyFont="1" applyBorder="1"/>
    <xf numFmtId="0" fontId="50" fillId="0" borderId="32" xfId="0" applyFont="1" applyBorder="1"/>
    <xf numFmtId="0" fontId="45" fillId="2" borderId="3" xfId="0" applyFont="1" applyFill="1" applyBorder="1"/>
    <xf numFmtId="0" fontId="50" fillId="2" borderId="3" xfId="0" applyFont="1" applyFill="1" applyBorder="1"/>
    <xf numFmtId="0" fontId="50" fillId="0" borderId="3" xfId="0" applyFont="1" applyBorder="1"/>
    <xf numFmtId="0" fontId="50" fillId="0" borderId="29" xfId="0" applyFont="1" applyBorder="1"/>
    <xf numFmtId="0" fontId="50" fillId="3" borderId="41" xfId="0" applyFont="1" applyFill="1" applyBorder="1"/>
    <xf numFmtId="0" fontId="45" fillId="3" borderId="3" xfId="0" applyFont="1" applyFill="1" applyBorder="1"/>
    <xf numFmtId="49" fontId="46" fillId="0" borderId="4" xfId="0" applyNumberFormat="1" applyFont="1" applyBorder="1" applyAlignment="1">
      <alignment horizontal="center"/>
    </xf>
    <xf numFmtId="0" fontId="61" fillId="0" borderId="3" xfId="0" applyFont="1" applyBorder="1" applyAlignment="1">
      <alignment horizontal="center" wrapText="1"/>
    </xf>
    <xf numFmtId="4" fontId="50" fillId="0" borderId="3" xfId="0" applyNumberFormat="1" applyFont="1" applyBorder="1"/>
    <xf numFmtId="0" fontId="50" fillId="3" borderId="3" xfId="0" applyFont="1" applyFill="1" applyBorder="1"/>
    <xf numFmtId="0" fontId="62" fillId="0" borderId="15" xfId="0" applyFont="1" applyBorder="1" applyAlignment="1">
      <alignment horizontal="center" vertical="center"/>
    </xf>
    <xf numFmtId="0" fontId="60" fillId="0" borderId="0" xfId="0" applyFont="1" applyAlignment="1">
      <alignment horizontal="center"/>
    </xf>
    <xf numFmtId="0" fontId="62" fillId="0" borderId="0" xfId="0" applyFont="1" applyAlignment="1">
      <alignment horizontal="center" vertical="center"/>
    </xf>
    <xf numFmtId="0" fontId="47" fillId="0" borderId="33" xfId="0" applyFont="1" applyBorder="1" applyAlignment="1">
      <alignment horizontal="center" vertical="center" wrapText="1"/>
    </xf>
    <xf numFmtId="0" fontId="47" fillId="0" borderId="34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 wrapText="1"/>
    </xf>
    <xf numFmtId="0" fontId="47" fillId="0" borderId="35" xfId="0" applyFont="1" applyBorder="1" applyAlignment="1">
      <alignment horizontal="center" vertical="center" wrapText="1"/>
    </xf>
    <xf numFmtId="0" fontId="47" fillId="0" borderId="36" xfId="0" applyFont="1" applyBorder="1" applyAlignment="1">
      <alignment horizontal="center" vertical="center" wrapText="1"/>
    </xf>
    <xf numFmtId="0" fontId="45" fillId="0" borderId="1" xfId="0" applyFont="1" applyBorder="1" applyAlignment="1">
      <alignment wrapText="1"/>
    </xf>
    <xf numFmtId="4" fontId="45" fillId="0" borderId="1" xfId="0" applyNumberFormat="1" applyFont="1" applyBorder="1" applyAlignment="1">
      <alignment horizontal="center" wrapText="1"/>
    </xf>
    <xf numFmtId="4" fontId="45" fillId="0" borderId="1" xfId="0" applyNumberFormat="1" applyFont="1" applyBorder="1" applyAlignment="1">
      <alignment horizontal="center"/>
    </xf>
    <xf numFmtId="0" fontId="63" fillId="0" borderId="1" xfId="0" applyFont="1" applyBorder="1" applyAlignment="1">
      <alignment horizontal="center" vertical="center"/>
    </xf>
    <xf numFmtId="0" fontId="45" fillId="0" borderId="3" xfId="0" applyFont="1" applyBorder="1" applyAlignment="1">
      <alignment vertical="center" wrapText="1"/>
    </xf>
    <xf numFmtId="4" fontId="45" fillId="0" borderId="3" xfId="0" applyNumberFormat="1" applyFont="1" applyBorder="1" applyAlignment="1">
      <alignment horizontal="center" wrapText="1"/>
    </xf>
    <xf numFmtId="4" fontId="45" fillId="0" borderId="3" xfId="0" applyNumberFormat="1" applyFont="1" applyBorder="1" applyAlignment="1">
      <alignment horizontal="center"/>
    </xf>
    <xf numFmtId="49" fontId="45" fillId="0" borderId="3" xfId="0" applyNumberFormat="1" applyFont="1" applyBorder="1" applyAlignment="1">
      <alignment horizontal="center" wrapText="1"/>
    </xf>
    <xf numFmtId="0" fontId="45" fillId="0" borderId="3" xfId="0" applyFont="1" applyBorder="1" applyAlignment="1">
      <alignment wrapText="1"/>
    </xf>
    <xf numFmtId="0" fontId="64" fillId="0" borderId="20" xfId="0" applyFont="1" applyBorder="1"/>
    <xf numFmtId="0" fontId="45" fillId="0" borderId="3" xfId="2" applyFont="1" applyBorder="1" applyAlignment="1">
      <alignment wrapText="1"/>
    </xf>
    <xf numFmtId="0" fontId="44" fillId="0" borderId="3" xfId="2" applyFont="1" applyBorder="1" applyAlignment="1">
      <alignment horizontal="center"/>
    </xf>
    <xf numFmtId="4" fontId="45" fillId="0" borderId="3" xfId="2" applyNumberFormat="1" applyFont="1" applyBorder="1" applyAlignment="1">
      <alignment horizontal="center"/>
    </xf>
    <xf numFmtId="4" fontId="45" fillId="0" borderId="3" xfId="2" applyNumberFormat="1" applyFont="1" applyBorder="1"/>
    <xf numFmtId="4" fontId="45" fillId="0" borderId="3" xfId="0" applyNumberFormat="1" applyFont="1" applyBorder="1" applyAlignment="1">
      <alignment horizontal="right"/>
    </xf>
    <xf numFmtId="0" fontId="45" fillId="0" borderId="4" xfId="0" applyFont="1" applyBorder="1" applyAlignment="1">
      <alignment wrapText="1"/>
    </xf>
    <xf numFmtId="4" fontId="45" fillId="0" borderId="4" xfId="0" applyNumberFormat="1" applyFont="1" applyBorder="1" applyAlignment="1">
      <alignment horizontal="right"/>
    </xf>
    <xf numFmtId="4" fontId="45" fillId="0" borderId="4" xfId="0" applyNumberFormat="1" applyFont="1" applyBorder="1" applyAlignment="1">
      <alignment horizontal="center"/>
    </xf>
    <xf numFmtId="4" fontId="45" fillId="0" borderId="37" xfId="0" applyNumberFormat="1" applyFont="1" applyBorder="1" applyAlignment="1">
      <alignment horizontal="right"/>
    </xf>
    <xf numFmtId="0" fontId="63" fillId="0" borderId="3" xfId="0" applyFont="1" applyBorder="1" applyAlignment="1">
      <alignment horizontal="center" vertical="center"/>
    </xf>
    <xf numFmtId="0" fontId="45" fillId="3" borderId="13" xfId="0" applyFont="1" applyFill="1" applyBorder="1" applyAlignment="1">
      <alignment horizontal="center" vertical="center"/>
    </xf>
    <xf numFmtId="4" fontId="65" fillId="3" borderId="25" xfId="0" applyNumberFormat="1" applyFont="1" applyFill="1" applyBorder="1" applyAlignment="1">
      <alignment horizontal="center"/>
    </xf>
    <xf numFmtId="4" fontId="66" fillId="3" borderId="13" xfId="0" applyNumberFormat="1" applyFont="1" applyFill="1" applyBorder="1" applyAlignment="1">
      <alignment vertical="center"/>
    </xf>
    <xf numFmtId="4" fontId="44" fillId="3" borderId="13" xfId="0" applyNumberFormat="1" applyFont="1" applyFill="1" applyBorder="1" applyAlignment="1">
      <alignment vertical="center"/>
    </xf>
    <xf numFmtId="0" fontId="45" fillId="3" borderId="13" xfId="0" applyFont="1" applyFill="1" applyBorder="1" applyAlignment="1">
      <alignment vertical="center"/>
    </xf>
    <xf numFmtId="0" fontId="45" fillId="3" borderId="13" xfId="0" applyFont="1" applyFill="1" applyBorder="1" applyAlignment="1">
      <alignment horizontal="center"/>
    </xf>
    <xf numFmtId="0" fontId="62" fillId="3" borderId="13" xfId="0" applyFont="1" applyFill="1" applyBorder="1" applyAlignment="1">
      <alignment horizontal="center" vertical="center"/>
    </xf>
    <xf numFmtId="0" fontId="50" fillId="3" borderId="21" xfId="0" applyFont="1" applyFill="1" applyBorder="1"/>
    <xf numFmtId="4" fontId="54" fillId="3" borderId="13" xfId="0" applyNumberFormat="1" applyFont="1" applyFill="1" applyBorder="1" applyAlignment="1">
      <alignment horizontal="right" vertical="center"/>
    </xf>
    <xf numFmtId="4" fontId="53" fillId="3" borderId="13" xfId="0" applyNumberFormat="1" applyFont="1" applyFill="1" applyBorder="1" applyAlignment="1">
      <alignment vertical="center"/>
    </xf>
    <xf numFmtId="0" fontId="58" fillId="3" borderId="13" xfId="0" applyFont="1" applyFill="1" applyBorder="1" applyAlignment="1">
      <alignment vertical="center"/>
    </xf>
    <xf numFmtId="0" fontId="58" fillId="3" borderId="13" xfId="0" applyFont="1" applyFill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56" fillId="3" borderId="6" xfId="0" applyFont="1" applyFill="1" applyBorder="1" applyAlignment="1">
      <alignment horizontal="center" vertical="center" wrapText="1"/>
    </xf>
    <xf numFmtId="0" fontId="56" fillId="3" borderId="7" xfId="0" applyFont="1" applyFill="1" applyBorder="1" applyAlignment="1">
      <alignment horizontal="center" vertical="center" wrapText="1"/>
    </xf>
    <xf numFmtId="0" fontId="56" fillId="3" borderId="9" xfId="0" applyFont="1" applyFill="1" applyBorder="1" applyAlignment="1">
      <alignment horizontal="center" vertical="center" wrapText="1"/>
    </xf>
    <xf numFmtId="0" fontId="56" fillId="3" borderId="10" xfId="0" applyFont="1" applyFill="1" applyBorder="1" applyAlignment="1">
      <alignment horizontal="center" vertical="center" wrapText="1"/>
    </xf>
    <xf numFmtId="4" fontId="66" fillId="3" borderId="13" xfId="0" applyNumberFormat="1" applyFont="1" applyFill="1" applyBorder="1" applyAlignment="1">
      <alignment horizontal="right" vertical="center"/>
    </xf>
    <xf numFmtId="4" fontId="56" fillId="3" borderId="13" xfId="0" applyNumberFormat="1" applyFont="1" applyFill="1" applyBorder="1" applyAlignment="1">
      <alignment vertical="center"/>
    </xf>
    <xf numFmtId="0" fontId="68" fillId="3" borderId="13" xfId="0" applyFont="1" applyFill="1" applyBorder="1" applyAlignment="1">
      <alignment vertical="center"/>
    </xf>
    <xf numFmtId="0" fontId="68" fillId="3" borderId="13" xfId="0" applyFont="1" applyFill="1" applyBorder="1" applyAlignment="1">
      <alignment horizontal="center" vertical="center"/>
    </xf>
    <xf numFmtId="0" fontId="68" fillId="3" borderId="21" xfId="0" applyFont="1" applyFill="1" applyBorder="1" applyAlignment="1">
      <alignment horizontal="center" vertical="center"/>
    </xf>
    <xf numFmtId="0" fontId="69" fillId="0" borderId="18" xfId="0" applyFont="1" applyBorder="1" applyAlignment="1">
      <alignment horizontal="center" vertical="center" wrapText="1"/>
    </xf>
    <xf numFmtId="0" fontId="69" fillId="0" borderId="19" xfId="0" applyFont="1" applyBorder="1" applyAlignment="1">
      <alignment horizontal="center" vertical="center"/>
    </xf>
    <xf numFmtId="0" fontId="69" fillId="0" borderId="19" xfId="0" applyFont="1" applyBorder="1" applyAlignment="1">
      <alignment horizontal="center" vertical="center" wrapText="1"/>
    </xf>
    <xf numFmtId="0" fontId="69" fillId="0" borderId="27" xfId="0" applyFont="1" applyBorder="1" applyAlignment="1">
      <alignment horizontal="center" vertical="center" wrapText="1"/>
    </xf>
    <xf numFmtId="0" fontId="61" fillId="0" borderId="28" xfId="0" applyFont="1" applyBorder="1" applyAlignment="1">
      <alignment horizontal="center"/>
    </xf>
    <xf numFmtId="0" fontId="61" fillId="0" borderId="1" xfId="0" applyFont="1" applyBorder="1" applyAlignment="1">
      <alignment horizontal="left"/>
    </xf>
    <xf numFmtId="4" fontId="61" fillId="0" borderId="1" xfId="0" applyNumberFormat="1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49" fontId="61" fillId="0" borderId="1" xfId="0" applyNumberFormat="1" applyFont="1" applyBorder="1" applyAlignment="1">
      <alignment horizontal="center"/>
    </xf>
    <xf numFmtId="0" fontId="61" fillId="0" borderId="29" xfId="0" applyFont="1" applyBorder="1"/>
    <xf numFmtId="0" fontId="61" fillId="0" borderId="25" xfId="0" applyFont="1" applyBorder="1" applyAlignment="1">
      <alignment horizontal="center"/>
    </xf>
    <xf numFmtId="4" fontId="61" fillId="0" borderId="3" xfId="0" applyNumberFormat="1" applyFont="1" applyBorder="1" applyAlignment="1">
      <alignment horizontal="right"/>
    </xf>
    <xf numFmtId="0" fontId="61" fillId="0" borderId="3" xfId="0" applyFont="1" applyBorder="1" applyAlignment="1">
      <alignment horizontal="center"/>
    </xf>
    <xf numFmtId="49" fontId="61" fillId="0" borderId="3" xfId="0" applyNumberFormat="1" applyFont="1" applyBorder="1" applyAlignment="1">
      <alignment horizontal="center"/>
    </xf>
    <xf numFmtId="0" fontId="61" fillId="0" borderId="20" xfId="0" applyFont="1" applyBorder="1"/>
    <xf numFmtId="0" fontId="45" fillId="0" borderId="23" xfId="0" applyFont="1" applyBorder="1" applyAlignment="1">
      <alignment horizontal="center" vertical="center" wrapText="1"/>
    </xf>
    <xf numFmtId="4" fontId="45" fillId="0" borderId="43" xfId="0" applyNumberFormat="1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 vertical="center"/>
    </xf>
    <xf numFmtId="0" fontId="45" fillId="0" borderId="28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4" fontId="45" fillId="0" borderId="42" xfId="0" applyNumberFormat="1" applyFont="1" applyBorder="1" applyAlignment="1">
      <alignment horizontal="center" vertical="center"/>
    </xf>
    <xf numFmtId="0" fontId="45" fillId="0" borderId="29" xfId="0" applyFont="1" applyBorder="1" applyAlignment="1">
      <alignment horizontal="center" vertical="center"/>
    </xf>
    <xf numFmtId="0" fontId="61" fillId="3" borderId="6" xfId="0" applyFont="1" applyFill="1" applyBorder="1"/>
    <xf numFmtId="0" fontId="61" fillId="3" borderId="7" xfId="0" applyFont="1" applyFill="1" applyBorder="1"/>
    <xf numFmtId="0" fontId="61" fillId="3" borderId="9" xfId="0" applyFont="1" applyFill="1" applyBorder="1"/>
    <xf numFmtId="0" fontId="61" fillId="3" borderId="10" xfId="0" applyFont="1" applyFill="1" applyBorder="1"/>
    <xf numFmtId="0" fontId="61" fillId="0" borderId="28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4" fontId="61" fillId="0" borderId="1" xfId="0" applyNumberFormat="1" applyFont="1" applyBorder="1" applyAlignment="1">
      <alignment horizontal="center" vertical="center"/>
    </xf>
    <xf numFmtId="4" fontId="61" fillId="0" borderId="1" xfId="0" applyNumberFormat="1" applyFont="1" applyBorder="1" applyAlignment="1">
      <alignment horizontal="center" vertical="center" wrapText="1"/>
    </xf>
    <xf numFmtId="0" fontId="61" fillId="0" borderId="29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4" fontId="61" fillId="0" borderId="3" xfId="0" applyNumberFormat="1" applyFont="1" applyBorder="1" applyAlignment="1">
      <alignment horizontal="center" vertical="center"/>
    </xf>
    <xf numFmtId="4" fontId="61" fillId="0" borderId="3" xfId="0" applyNumberFormat="1" applyFont="1" applyBorder="1" applyAlignment="1">
      <alignment horizontal="center" vertical="center" wrapText="1"/>
    </xf>
    <xf numFmtId="0" fontId="61" fillId="0" borderId="20" xfId="0" applyFont="1" applyBorder="1" applyAlignment="1">
      <alignment horizontal="center" vertical="center"/>
    </xf>
    <xf numFmtId="0" fontId="61" fillId="3" borderId="13" xfId="0" applyFont="1" applyFill="1" applyBorder="1"/>
    <xf numFmtId="0" fontId="61" fillId="3" borderId="21" xfId="0" applyFont="1" applyFill="1" applyBorder="1"/>
    <xf numFmtId="0" fontId="70" fillId="0" borderId="15" xfId="0" applyFont="1" applyBorder="1"/>
    <xf numFmtId="0" fontId="70" fillId="0" borderId="16" xfId="0" applyFont="1" applyBorder="1"/>
    <xf numFmtId="0" fontId="70" fillId="0" borderId="0" xfId="0" applyFont="1" applyAlignment="1">
      <alignment horizontal="center"/>
    </xf>
    <xf numFmtId="0" fontId="70" fillId="0" borderId="0" xfId="0" applyFont="1"/>
    <xf numFmtId="4" fontId="71" fillId="0" borderId="0" xfId="0" applyNumberFormat="1" applyFont="1"/>
    <xf numFmtId="0" fontId="61" fillId="0" borderId="1" xfId="0" applyFont="1" applyBorder="1" applyAlignment="1">
      <alignment horizontal="left" wrapText="1"/>
    </xf>
    <xf numFmtId="4" fontId="61" fillId="0" borderId="3" xfId="0" applyNumberFormat="1" applyFont="1" applyBorder="1" applyAlignment="1">
      <alignment horizontal="right" wrapText="1"/>
    </xf>
    <xf numFmtId="0" fontId="61" fillId="0" borderId="1" xfId="0" applyFont="1" applyBorder="1"/>
    <xf numFmtId="0" fontId="61" fillId="0" borderId="3" xfId="0" applyFont="1" applyBorder="1" applyAlignment="1">
      <alignment horizontal="left" wrapText="1"/>
    </xf>
    <xf numFmtId="0" fontId="61" fillId="0" borderId="3" xfId="0" applyFont="1" applyBorder="1"/>
    <xf numFmtId="0" fontId="72" fillId="0" borderId="4" xfId="0" applyFont="1" applyBorder="1" applyAlignment="1">
      <alignment horizontal="center" wrapText="1"/>
    </xf>
    <xf numFmtId="0" fontId="19" fillId="0" borderId="4" xfId="0" applyFont="1" applyBorder="1" applyAlignment="1">
      <alignment wrapText="1"/>
    </xf>
    <xf numFmtId="0" fontId="73" fillId="2" borderId="3" xfId="0" applyFont="1" applyFill="1" applyBorder="1" applyAlignment="1">
      <alignment vertical="center" wrapText="1"/>
    </xf>
    <xf numFmtId="0" fontId="69" fillId="0" borderId="3" xfId="0" applyFont="1" applyBorder="1" applyAlignment="1">
      <alignment horizontal="center" wrapText="1"/>
    </xf>
    <xf numFmtId="0" fontId="69" fillId="0" borderId="1" xfId="0" applyFont="1" applyBorder="1" applyAlignment="1">
      <alignment horizontal="center" wrapText="1"/>
    </xf>
    <xf numFmtId="0" fontId="69" fillId="2" borderId="3" xfId="0" applyFont="1" applyFill="1" applyBorder="1" applyAlignment="1">
      <alignment horizontal="center" wrapText="1"/>
    </xf>
    <xf numFmtId="0" fontId="52" fillId="0" borderId="29" xfId="0" applyFont="1" applyBorder="1" applyAlignment="1">
      <alignment horizontal="center"/>
    </xf>
    <xf numFmtId="0" fontId="52" fillId="2" borderId="20" xfId="0" applyFont="1" applyFill="1" applyBorder="1" applyAlignment="1">
      <alignment horizontal="center"/>
    </xf>
    <xf numFmtId="0" fontId="55" fillId="2" borderId="21" xfId="0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 wrapText="1"/>
    </xf>
    <xf numFmtId="49" fontId="61" fillId="0" borderId="1" xfId="0" applyNumberFormat="1" applyFont="1" applyBorder="1" applyAlignment="1">
      <alignment horizontal="center" vertical="center" wrapText="1"/>
    </xf>
    <xf numFmtId="49" fontId="61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14" fillId="0" borderId="35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/>
    </xf>
    <xf numFmtId="0" fontId="19" fillId="0" borderId="1" xfId="0" applyFont="1" applyBorder="1" applyAlignment="1">
      <alignment wrapText="1"/>
    </xf>
    <xf numFmtId="0" fontId="72" fillId="0" borderId="1" xfId="0" applyFont="1" applyBorder="1" applyAlignment="1">
      <alignment horizontal="center" wrapText="1"/>
    </xf>
    <xf numFmtId="4" fontId="72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center" wrapText="1"/>
    </xf>
    <xf numFmtId="4" fontId="1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19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4" fillId="0" borderId="1" xfId="0" applyFont="1" applyBorder="1" applyAlignment="1">
      <alignment horizontal="center" vertical="center"/>
    </xf>
    <xf numFmtId="0" fontId="7" fillId="0" borderId="29" xfId="0" applyFont="1" applyBorder="1"/>
    <xf numFmtId="0" fontId="19" fillId="0" borderId="3" xfId="0" applyFont="1" applyBorder="1" applyAlignment="1">
      <alignment vertical="center" wrapText="1"/>
    </xf>
    <xf numFmtId="0" fontId="72" fillId="0" borderId="3" xfId="0" applyFont="1" applyBorder="1" applyAlignment="1">
      <alignment horizontal="center" wrapText="1"/>
    </xf>
    <xf numFmtId="4" fontId="72" fillId="0" borderId="3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center" wrapText="1"/>
    </xf>
    <xf numFmtId="4" fontId="19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49" fontId="19" fillId="0" borderId="3" xfId="0" applyNumberFormat="1" applyFont="1" applyBorder="1" applyAlignment="1">
      <alignment horizontal="center" wrapText="1"/>
    </xf>
    <xf numFmtId="0" fontId="7" fillId="0" borderId="20" xfId="0" applyFont="1" applyBorder="1"/>
    <xf numFmtId="0" fontId="19" fillId="0" borderId="3" xfId="0" applyFont="1" applyBorder="1" applyAlignment="1">
      <alignment wrapText="1"/>
    </xf>
    <xf numFmtId="0" fontId="24" fillId="0" borderId="20" xfId="0" applyFont="1" applyBorder="1"/>
    <xf numFmtId="0" fontId="19" fillId="0" borderId="3" xfId="2" applyFont="1" applyBorder="1" applyAlignment="1">
      <alignment wrapText="1"/>
    </xf>
    <xf numFmtId="0" fontId="72" fillId="0" borderId="3" xfId="2" applyFont="1" applyBorder="1" applyAlignment="1">
      <alignment horizontal="center"/>
    </xf>
    <xf numFmtId="4" fontId="19" fillId="0" borderId="3" xfId="2" applyNumberFormat="1" applyFont="1" applyBorder="1"/>
    <xf numFmtId="0" fontId="19" fillId="0" borderId="4" xfId="2" applyFont="1" applyBorder="1" applyAlignment="1">
      <alignment wrapText="1"/>
    </xf>
    <xf numFmtId="0" fontId="72" fillId="0" borderId="4" xfId="2" applyFont="1" applyBorder="1" applyAlignment="1">
      <alignment horizontal="center"/>
    </xf>
    <xf numFmtId="4" fontId="72" fillId="0" borderId="41" xfId="0" applyNumberFormat="1" applyFont="1" applyBorder="1" applyAlignment="1">
      <alignment horizontal="right"/>
    </xf>
    <xf numFmtId="4" fontId="19" fillId="0" borderId="4" xfId="2" applyNumberFormat="1" applyFont="1" applyBorder="1"/>
    <xf numFmtId="0" fontId="24" fillId="0" borderId="31" xfId="0" applyFont="1" applyBorder="1"/>
    <xf numFmtId="4" fontId="75" fillId="3" borderId="25" xfId="0" applyNumberFormat="1" applyFont="1" applyFill="1" applyBorder="1" applyAlignment="1">
      <alignment horizontal="center"/>
    </xf>
    <xf numFmtId="4" fontId="43" fillId="3" borderId="13" xfId="0" applyNumberFormat="1" applyFont="1" applyFill="1" applyBorder="1" applyAlignment="1">
      <alignment vertical="center"/>
    </xf>
    <xf numFmtId="4" fontId="72" fillId="3" borderId="13" xfId="0" applyNumberFormat="1" applyFont="1" applyFill="1" applyBorder="1" applyAlignment="1">
      <alignment vertical="center"/>
    </xf>
    <xf numFmtId="0" fontId="19" fillId="3" borderId="13" xfId="0" applyFont="1" applyFill="1" applyBorder="1" applyAlignment="1">
      <alignment vertical="center"/>
    </xf>
    <xf numFmtId="0" fontId="19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/>
    </xf>
    <xf numFmtId="0" fontId="23" fillId="3" borderId="13" xfId="0" applyFont="1" applyFill="1" applyBorder="1" applyAlignment="1">
      <alignment horizontal="center" vertical="center"/>
    </xf>
    <xf numFmtId="0" fontId="7" fillId="3" borderId="21" xfId="0" applyFont="1" applyFill="1" applyBorder="1"/>
    <xf numFmtId="0" fontId="76" fillId="0" borderId="4" xfId="0" applyFont="1" applyBorder="1" applyAlignment="1">
      <alignment horizontal="left" wrapText="1"/>
    </xf>
    <xf numFmtId="0" fontId="76" fillId="0" borderId="30" xfId="0" applyFont="1" applyBorder="1" applyAlignment="1">
      <alignment horizontal="center"/>
    </xf>
    <xf numFmtId="0" fontId="49" fillId="3" borderId="28" xfId="0" applyFont="1" applyFill="1" applyBorder="1" applyAlignment="1">
      <alignment horizontal="center" vertical="center" wrapText="1"/>
    </xf>
    <xf numFmtId="0" fontId="49" fillId="3" borderId="1" xfId="0" applyFont="1" applyFill="1" applyBorder="1" applyAlignment="1">
      <alignment horizontal="center" vertical="center" wrapText="1"/>
    </xf>
    <xf numFmtId="0" fontId="49" fillId="3" borderId="42" xfId="0" applyFont="1" applyFill="1" applyBorder="1" applyAlignment="1">
      <alignment horizontal="center" vertical="center" wrapText="1"/>
    </xf>
    <xf numFmtId="0" fontId="49" fillId="3" borderId="25" xfId="0" applyFont="1" applyFill="1" applyBorder="1" applyAlignment="1">
      <alignment horizontal="center" vertical="center" wrapText="1"/>
    </xf>
    <xf numFmtId="0" fontId="49" fillId="3" borderId="3" xfId="0" applyFont="1" applyFill="1" applyBorder="1" applyAlignment="1">
      <alignment horizontal="center" vertical="center" wrapText="1"/>
    </xf>
    <xf numFmtId="0" fontId="49" fillId="3" borderId="11" xfId="0" applyFont="1" applyFill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/>
    </xf>
    <xf numFmtId="0" fontId="59" fillId="0" borderId="15" xfId="0" applyFont="1" applyBorder="1" applyAlignment="1">
      <alignment horizontal="center" vertical="center"/>
    </xf>
    <xf numFmtId="0" fontId="49" fillId="3" borderId="5" xfId="0" applyFont="1" applyFill="1" applyBorder="1" applyAlignment="1">
      <alignment horizontal="center" vertical="center" wrapText="1"/>
    </xf>
    <xf numFmtId="0" fontId="49" fillId="3" borderId="6" xfId="0" applyFont="1" applyFill="1" applyBorder="1" applyAlignment="1">
      <alignment horizontal="center" vertical="center" wrapText="1"/>
    </xf>
    <xf numFmtId="0" fontId="49" fillId="3" borderId="8" xfId="0" applyFont="1" applyFill="1" applyBorder="1" applyAlignment="1">
      <alignment horizontal="center" vertical="center" wrapText="1"/>
    </xf>
    <xf numFmtId="0" fontId="49" fillId="3" borderId="9" xfId="0" applyFont="1" applyFill="1" applyBorder="1" applyAlignment="1">
      <alignment horizontal="center" vertical="center" wrapText="1"/>
    </xf>
    <xf numFmtId="0" fontId="49" fillId="3" borderId="0" xfId="0" applyFont="1" applyFill="1" applyAlignment="1">
      <alignment horizontal="center" vertical="center" wrapText="1"/>
    </xf>
    <xf numFmtId="0" fontId="59" fillId="0" borderId="16" xfId="0" applyFont="1" applyBorder="1" applyAlignment="1">
      <alignment horizontal="center" vertical="center"/>
    </xf>
    <xf numFmtId="0" fontId="53" fillId="3" borderId="17" xfId="0" applyFont="1" applyFill="1" applyBorder="1" applyAlignment="1">
      <alignment horizontal="center" vertical="center" wrapText="1"/>
    </xf>
    <xf numFmtId="0" fontId="53" fillId="3" borderId="0" xfId="0" applyFont="1" applyFill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6" fillId="3" borderId="25" xfId="0" applyFont="1" applyFill="1" applyBorder="1" applyAlignment="1">
      <alignment horizontal="center" vertical="center" wrapText="1"/>
    </xf>
    <xf numFmtId="0" fontId="56" fillId="3" borderId="3" xfId="0" applyFont="1" applyFill="1" applyBorder="1" applyAlignment="1">
      <alignment horizontal="center" vertical="center" wrapText="1"/>
    </xf>
    <xf numFmtId="0" fontId="53" fillId="3" borderId="14" xfId="0" applyFont="1" applyFill="1" applyBorder="1" applyAlignment="1">
      <alignment horizontal="center" vertical="center"/>
    </xf>
    <xf numFmtId="0" fontId="50" fillId="3" borderId="15" xfId="0" applyFont="1" applyFill="1" applyBorder="1" applyAlignment="1">
      <alignment horizontal="center" vertical="center"/>
    </xf>
    <xf numFmtId="0" fontId="67" fillId="0" borderId="14" xfId="0" applyFont="1" applyBorder="1" applyAlignment="1">
      <alignment horizontal="center" vertical="center"/>
    </xf>
    <xf numFmtId="0" fontId="67" fillId="0" borderId="15" xfId="0" applyFont="1" applyBorder="1" applyAlignment="1">
      <alignment horizontal="center" vertical="center"/>
    </xf>
    <xf numFmtId="0" fontId="39" fillId="3" borderId="5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40" fillId="3" borderId="8" xfId="0" applyFont="1" applyFill="1" applyBorder="1" applyAlignment="1">
      <alignment horizontal="center" vertical="center" wrapText="1"/>
    </xf>
    <xf numFmtId="0" fontId="40" fillId="3" borderId="9" xfId="0" applyFont="1" applyFill="1" applyBorder="1" applyAlignment="1">
      <alignment horizontal="center" vertical="center" wrapText="1"/>
    </xf>
    <xf numFmtId="0" fontId="44" fillId="3" borderId="26" xfId="0" applyFont="1" applyFill="1" applyBorder="1" applyAlignment="1">
      <alignment horizontal="center" vertical="center"/>
    </xf>
    <xf numFmtId="0" fontId="45" fillId="3" borderId="13" xfId="0" applyFont="1" applyFill="1" applyBorder="1" applyAlignment="1">
      <alignment horizontal="center" vertical="center"/>
    </xf>
    <xf numFmtId="0" fontId="31" fillId="0" borderId="0" xfId="7" applyFont="1" applyAlignment="1">
      <alignment horizontal="center" vertical="center" wrapText="1"/>
    </xf>
    <xf numFmtId="0" fontId="56" fillId="3" borderId="26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14" fillId="0" borderId="0" xfId="0" applyFont="1"/>
    <xf numFmtId="0" fontId="11" fillId="0" borderId="0" xfId="0" applyFont="1"/>
    <xf numFmtId="0" fontId="56" fillId="3" borderId="5" xfId="0" applyFont="1" applyFill="1" applyBorder="1" applyAlignment="1">
      <alignment horizontal="center" vertical="center" wrapText="1"/>
    </xf>
    <xf numFmtId="0" fontId="45" fillId="3" borderId="6" xfId="0" applyFont="1" applyFill="1" applyBorder="1" applyAlignment="1">
      <alignment horizontal="center" vertical="center" wrapText="1"/>
    </xf>
    <xf numFmtId="0" fontId="56" fillId="3" borderId="8" xfId="0" applyFont="1" applyFill="1" applyBorder="1" applyAlignment="1">
      <alignment horizontal="center" vertical="center" wrapText="1"/>
    </xf>
    <xf numFmtId="0" fontId="45" fillId="3" borderId="9" xfId="0" applyFont="1" applyFill="1" applyBorder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71" fillId="0" borderId="0" xfId="0" applyFont="1"/>
    <xf numFmtId="0" fontId="70" fillId="0" borderId="0" xfId="0" applyFont="1"/>
    <xf numFmtId="0" fontId="53" fillId="3" borderId="5" xfId="0" applyFont="1" applyFill="1" applyBorder="1" applyAlignment="1">
      <alignment horizontal="center" vertical="center" wrapText="1"/>
    </xf>
    <xf numFmtId="0" fontId="53" fillId="3" borderId="6" xfId="0" applyFont="1" applyFill="1" applyBorder="1" applyAlignment="1">
      <alignment horizontal="center" vertical="center" wrapText="1"/>
    </xf>
    <xf numFmtId="0" fontId="53" fillId="3" borderId="8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vertical="center" wrapText="1"/>
    </xf>
    <xf numFmtId="0" fontId="53" fillId="3" borderId="26" xfId="0" applyFont="1" applyFill="1" applyBorder="1" applyAlignment="1">
      <alignment horizontal="center" vertical="center"/>
    </xf>
    <xf numFmtId="0" fontId="61" fillId="3" borderId="13" xfId="0" applyFont="1" applyFill="1" applyBorder="1" applyAlignment="1">
      <alignment horizontal="center" vertical="center"/>
    </xf>
    <xf numFmtId="0" fontId="61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2" fillId="3" borderId="2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</cellXfs>
  <cellStyles count="9">
    <cellStyle name="Normal 2" xfId="1" xr:uid="{00000000-0005-0000-0000-000000000000}"/>
    <cellStyle name="Normal 2 2" xfId="3" xr:uid="{00000000-0005-0000-0000-000001000000}"/>
    <cellStyle name="Normal 2 2 2" xfId="6" xr:uid="{00000000-0005-0000-0000-000002000000}"/>
    <cellStyle name="Normal 2 3" xfId="5" xr:uid="{00000000-0005-0000-0000-000003000000}"/>
    <cellStyle name="Normal 2 4" xfId="4" xr:uid="{00000000-0005-0000-0000-000004000000}"/>
    <cellStyle name="Normal 3" xfId="2" xr:uid="{00000000-0005-0000-0000-000005000000}"/>
    <cellStyle name="Normal_D.U. akontacija  siječanj 2010." xfId="8" xr:uid="{00000000-0005-0000-0000-000006000000}"/>
    <cellStyle name="Normalno" xfId="0" builtinId="0"/>
    <cellStyle name="Normalno 2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opLeftCell="A10" workbookViewId="0">
      <selection activeCell="P7" sqref="P7"/>
    </sheetView>
  </sheetViews>
  <sheetFormatPr defaultRowHeight="12.75" x14ac:dyDescent="0.2"/>
  <cols>
    <col min="1" max="1" width="10.42578125" style="3" customWidth="1"/>
    <col min="2" max="2" width="27.28515625" customWidth="1"/>
    <col min="3" max="3" width="12.5703125" style="2" customWidth="1"/>
    <col min="4" max="4" width="14.140625" customWidth="1"/>
    <col min="5" max="5" width="10.85546875" customWidth="1"/>
    <col min="6" max="6" width="10" customWidth="1"/>
    <col min="7" max="7" width="11.5703125" customWidth="1"/>
    <col min="8" max="8" width="10.7109375" style="2" customWidth="1"/>
    <col min="9" max="9" width="10.140625" style="2" customWidth="1"/>
    <col min="10" max="10" width="13.85546875" customWidth="1"/>
    <col min="11" max="11" width="12.28515625" customWidth="1"/>
  </cols>
  <sheetData>
    <row r="1" spans="1:11" ht="13.5" thickBot="1" x14ac:dyDescent="0.25"/>
    <row r="2" spans="1:11" ht="35.25" customHeight="1" thickBot="1" x14ac:dyDescent="0.25">
      <c r="A2" s="394" t="s">
        <v>243</v>
      </c>
      <c r="B2" s="395"/>
      <c r="C2" s="395"/>
      <c r="D2" s="395"/>
      <c r="E2" s="395"/>
      <c r="F2" s="395"/>
      <c r="G2" s="395"/>
      <c r="H2" s="395"/>
      <c r="I2" s="395"/>
      <c r="J2" s="395"/>
      <c r="K2" s="401"/>
    </row>
    <row r="3" spans="1:11" ht="35.25" customHeight="1" thickBot="1" x14ac:dyDescent="0.25">
      <c r="A3" s="63"/>
      <c r="B3" s="63"/>
      <c r="C3" s="63"/>
      <c r="D3" s="63"/>
      <c r="E3" s="63"/>
      <c r="F3" s="63"/>
      <c r="G3" s="63"/>
      <c r="H3" s="63"/>
      <c r="I3" s="63"/>
    </row>
    <row r="4" spans="1:11" ht="64.5" customHeight="1" thickBot="1" x14ac:dyDescent="0.25">
      <c r="A4" s="123" t="s">
        <v>9</v>
      </c>
      <c r="B4" s="124" t="s">
        <v>1</v>
      </c>
      <c r="C4" s="124" t="s">
        <v>47</v>
      </c>
      <c r="D4" s="125" t="s">
        <v>0</v>
      </c>
      <c r="E4" s="125" t="s">
        <v>2</v>
      </c>
      <c r="F4" s="125" t="s">
        <v>48</v>
      </c>
      <c r="G4" s="125" t="s">
        <v>49</v>
      </c>
      <c r="H4" s="125" t="s">
        <v>3</v>
      </c>
      <c r="I4" s="125" t="s">
        <v>32</v>
      </c>
      <c r="J4" s="125" t="s">
        <v>155</v>
      </c>
      <c r="K4" s="126" t="s">
        <v>156</v>
      </c>
    </row>
    <row r="5" spans="1:11" ht="30" customHeight="1" x14ac:dyDescent="0.2">
      <c r="A5" s="396" t="s">
        <v>247</v>
      </c>
      <c r="B5" s="397"/>
      <c r="C5" s="397"/>
      <c r="D5" s="397"/>
      <c r="E5" s="397"/>
      <c r="F5" s="397"/>
      <c r="G5" s="397"/>
      <c r="H5" s="397"/>
      <c r="I5" s="397"/>
      <c r="J5" s="127"/>
      <c r="K5" s="128"/>
    </row>
    <row r="6" spans="1:11" ht="30" customHeight="1" thickBot="1" x14ac:dyDescent="0.25">
      <c r="A6" s="398" t="s">
        <v>246</v>
      </c>
      <c r="B6" s="399"/>
      <c r="C6" s="399"/>
      <c r="D6" s="399"/>
      <c r="E6" s="400"/>
      <c r="F6" s="399"/>
      <c r="G6" s="399"/>
      <c r="H6" s="399"/>
      <c r="I6" s="399"/>
      <c r="J6" s="129"/>
      <c r="K6" s="130"/>
    </row>
    <row r="7" spans="1:11" s="10" customFormat="1" ht="30" customHeight="1" x14ac:dyDescent="0.2">
      <c r="A7" s="131" t="s">
        <v>34</v>
      </c>
      <c r="B7" s="132" t="s">
        <v>33</v>
      </c>
      <c r="C7" s="133" t="s">
        <v>286</v>
      </c>
      <c r="D7" s="134">
        <v>10620</v>
      </c>
      <c r="E7" s="101" t="s">
        <v>170</v>
      </c>
      <c r="F7" s="111" t="s">
        <v>86</v>
      </c>
      <c r="G7" s="111" t="s">
        <v>87</v>
      </c>
      <c r="H7" s="135" t="s">
        <v>167</v>
      </c>
      <c r="I7" s="136" t="s">
        <v>4</v>
      </c>
      <c r="J7" s="136" t="s">
        <v>86</v>
      </c>
      <c r="K7" s="341"/>
    </row>
    <row r="8" spans="1:11" s="10" customFormat="1" ht="30" customHeight="1" x14ac:dyDescent="0.2">
      <c r="A8" s="137" t="s">
        <v>8</v>
      </c>
      <c r="B8" s="138" t="s">
        <v>51</v>
      </c>
      <c r="C8" s="139" t="s">
        <v>287</v>
      </c>
      <c r="D8" s="140">
        <v>6090</v>
      </c>
      <c r="E8" s="101" t="s">
        <v>170</v>
      </c>
      <c r="F8" s="118" t="s">
        <v>86</v>
      </c>
      <c r="G8" s="118" t="s">
        <v>87</v>
      </c>
      <c r="H8" s="135" t="s">
        <v>167</v>
      </c>
      <c r="I8" s="141" t="s">
        <v>4</v>
      </c>
      <c r="J8" s="141" t="s">
        <v>86</v>
      </c>
      <c r="K8" s="142"/>
    </row>
    <row r="9" spans="1:11" s="10" customFormat="1" ht="30" customHeight="1" x14ac:dyDescent="0.2">
      <c r="A9" s="137" t="s">
        <v>110</v>
      </c>
      <c r="B9" s="138" t="s">
        <v>52</v>
      </c>
      <c r="C9" s="139" t="s">
        <v>288</v>
      </c>
      <c r="D9" s="140">
        <v>3740</v>
      </c>
      <c r="E9" s="101" t="s">
        <v>170</v>
      </c>
      <c r="F9" s="118" t="s">
        <v>86</v>
      </c>
      <c r="G9" s="118" t="s">
        <v>87</v>
      </c>
      <c r="H9" s="135" t="s">
        <v>167</v>
      </c>
      <c r="I9" s="141" t="s">
        <v>139</v>
      </c>
      <c r="J9" s="141" t="s">
        <v>86</v>
      </c>
      <c r="K9" s="142"/>
    </row>
    <row r="10" spans="1:11" s="10" customFormat="1" ht="30" customHeight="1" x14ac:dyDescent="0.2">
      <c r="A10" s="137" t="s">
        <v>111</v>
      </c>
      <c r="B10" s="138" t="s">
        <v>112</v>
      </c>
      <c r="C10" s="139" t="s">
        <v>113</v>
      </c>
      <c r="D10" s="140">
        <v>2900</v>
      </c>
      <c r="E10" s="101" t="s">
        <v>170</v>
      </c>
      <c r="F10" s="118" t="s">
        <v>86</v>
      </c>
      <c r="G10" s="118" t="s">
        <v>87</v>
      </c>
      <c r="H10" s="135" t="s">
        <v>167</v>
      </c>
      <c r="I10" s="141" t="s">
        <v>4</v>
      </c>
      <c r="J10" s="141" t="s">
        <v>86</v>
      </c>
      <c r="K10" s="142"/>
    </row>
    <row r="11" spans="1:11" s="10" customFormat="1" ht="30" customHeight="1" x14ac:dyDescent="0.2">
      <c r="A11" s="137" t="s">
        <v>114</v>
      </c>
      <c r="B11" s="138" t="s">
        <v>115</v>
      </c>
      <c r="C11" s="139" t="s">
        <v>289</v>
      </c>
      <c r="D11" s="140">
        <v>3450</v>
      </c>
      <c r="E11" s="101" t="s">
        <v>170</v>
      </c>
      <c r="F11" s="118" t="s">
        <v>86</v>
      </c>
      <c r="G11" s="118" t="s">
        <v>87</v>
      </c>
      <c r="H11" s="135" t="s">
        <v>167</v>
      </c>
      <c r="I11" s="141" t="s">
        <v>241</v>
      </c>
      <c r="J11" s="141" t="s">
        <v>86</v>
      </c>
      <c r="K11" s="142"/>
    </row>
    <row r="12" spans="1:11" s="10" customFormat="1" ht="30" customHeight="1" x14ac:dyDescent="0.2">
      <c r="A12" s="137" t="s">
        <v>85</v>
      </c>
      <c r="B12" s="138" t="s">
        <v>84</v>
      </c>
      <c r="C12" s="139" t="s">
        <v>326</v>
      </c>
      <c r="D12" s="140">
        <v>3895</v>
      </c>
      <c r="E12" s="101" t="s">
        <v>170</v>
      </c>
      <c r="F12" s="118" t="s">
        <v>86</v>
      </c>
      <c r="G12" s="118" t="s">
        <v>87</v>
      </c>
      <c r="H12" s="135" t="s">
        <v>167</v>
      </c>
      <c r="I12" s="141" t="s">
        <v>241</v>
      </c>
      <c r="J12" s="141" t="s">
        <v>86</v>
      </c>
      <c r="K12" s="142"/>
    </row>
    <row r="13" spans="1:11" s="10" customFormat="1" ht="30" customHeight="1" x14ac:dyDescent="0.2">
      <c r="A13" s="137" t="s">
        <v>35</v>
      </c>
      <c r="B13" s="143" t="s">
        <v>237</v>
      </c>
      <c r="C13" s="144" t="s">
        <v>280</v>
      </c>
      <c r="D13" s="145">
        <v>118800</v>
      </c>
      <c r="E13" s="151" t="s">
        <v>171</v>
      </c>
      <c r="F13" s="147" t="s">
        <v>91</v>
      </c>
      <c r="G13" s="152" t="s">
        <v>239</v>
      </c>
      <c r="H13" s="153" t="s">
        <v>167</v>
      </c>
      <c r="I13" s="149" t="s">
        <v>242</v>
      </c>
      <c r="J13" s="149" t="s">
        <v>86</v>
      </c>
      <c r="K13" s="150"/>
    </row>
    <row r="14" spans="1:11" s="10" customFormat="1" ht="30" customHeight="1" x14ac:dyDescent="0.2">
      <c r="A14" s="137" t="s">
        <v>36</v>
      </c>
      <c r="B14" s="143" t="s">
        <v>53</v>
      </c>
      <c r="C14" s="144" t="s">
        <v>290</v>
      </c>
      <c r="D14" s="145">
        <v>5970</v>
      </c>
      <c r="E14" s="146" t="s">
        <v>170</v>
      </c>
      <c r="F14" s="147" t="s">
        <v>86</v>
      </c>
      <c r="G14" s="147" t="s">
        <v>87</v>
      </c>
      <c r="H14" s="148" t="s">
        <v>167</v>
      </c>
      <c r="I14" s="149" t="s">
        <v>241</v>
      </c>
      <c r="J14" s="149" t="s">
        <v>86</v>
      </c>
      <c r="K14" s="150"/>
    </row>
    <row r="15" spans="1:11" s="10" customFormat="1" ht="30" customHeight="1" x14ac:dyDescent="0.2">
      <c r="A15" s="137" t="s">
        <v>103</v>
      </c>
      <c r="B15" s="143" t="s">
        <v>104</v>
      </c>
      <c r="C15" s="144" t="s">
        <v>290</v>
      </c>
      <c r="D15" s="145">
        <v>4838</v>
      </c>
      <c r="E15" s="146" t="s">
        <v>170</v>
      </c>
      <c r="F15" s="147" t="s">
        <v>86</v>
      </c>
      <c r="G15" s="147" t="s">
        <v>87</v>
      </c>
      <c r="H15" s="153" t="s">
        <v>167</v>
      </c>
      <c r="I15" s="149" t="s">
        <v>4</v>
      </c>
      <c r="J15" s="149" t="s">
        <v>86</v>
      </c>
      <c r="K15" s="342"/>
    </row>
    <row r="16" spans="1:11" s="10" customFormat="1" ht="30" customHeight="1" x14ac:dyDescent="0.2">
      <c r="A16" s="137" t="s">
        <v>41</v>
      </c>
      <c r="B16" s="154" t="s">
        <v>236</v>
      </c>
      <c r="C16" s="144" t="s">
        <v>291</v>
      </c>
      <c r="D16" s="145">
        <v>150000</v>
      </c>
      <c r="E16" s="151" t="s">
        <v>171</v>
      </c>
      <c r="F16" s="147" t="s">
        <v>91</v>
      </c>
      <c r="G16" s="152" t="s">
        <v>239</v>
      </c>
      <c r="H16" s="153" t="s">
        <v>167</v>
      </c>
      <c r="I16" s="149" t="s">
        <v>4</v>
      </c>
      <c r="J16" s="149" t="s">
        <v>86</v>
      </c>
      <c r="K16" s="342"/>
    </row>
    <row r="17" spans="1:11" s="10" customFormat="1" ht="30" customHeight="1" x14ac:dyDescent="0.2">
      <c r="A17" s="137" t="s">
        <v>292</v>
      </c>
      <c r="B17" s="143" t="s">
        <v>303</v>
      </c>
      <c r="C17" s="144" t="s">
        <v>308</v>
      </c>
      <c r="D17" s="145">
        <v>3600</v>
      </c>
      <c r="E17" s="146" t="s">
        <v>170</v>
      </c>
      <c r="F17" s="147" t="s">
        <v>91</v>
      </c>
      <c r="G17" s="152" t="s">
        <v>239</v>
      </c>
      <c r="H17" s="153" t="s">
        <v>167</v>
      </c>
      <c r="I17" s="149" t="s">
        <v>241</v>
      </c>
      <c r="J17" s="149" t="s">
        <v>86</v>
      </c>
      <c r="K17" s="342"/>
    </row>
    <row r="18" spans="1:11" s="10" customFormat="1" ht="30" customHeight="1" x14ac:dyDescent="0.2">
      <c r="A18" s="137" t="s">
        <v>293</v>
      </c>
      <c r="B18" s="143" t="s">
        <v>154</v>
      </c>
      <c r="C18" s="144" t="s">
        <v>294</v>
      </c>
      <c r="D18" s="145">
        <v>2669</v>
      </c>
      <c r="E18" s="146" t="s">
        <v>170</v>
      </c>
      <c r="F18" s="147" t="s">
        <v>86</v>
      </c>
      <c r="G18" s="147" t="s">
        <v>87</v>
      </c>
      <c r="H18" s="148" t="s">
        <v>167</v>
      </c>
      <c r="I18" s="149" t="s">
        <v>139</v>
      </c>
      <c r="J18" s="149" t="s">
        <v>86</v>
      </c>
      <c r="K18" s="150"/>
    </row>
    <row r="19" spans="1:11" s="10" customFormat="1" ht="30" customHeight="1" x14ac:dyDescent="0.2">
      <c r="A19" s="137" t="s">
        <v>54</v>
      </c>
      <c r="B19" s="143" t="s">
        <v>64</v>
      </c>
      <c r="C19" s="144" t="s">
        <v>311</v>
      </c>
      <c r="D19" s="145">
        <v>3479</v>
      </c>
      <c r="E19" s="146" t="s">
        <v>170</v>
      </c>
      <c r="F19" s="147" t="s">
        <v>86</v>
      </c>
      <c r="G19" s="147" t="s">
        <v>87</v>
      </c>
      <c r="H19" s="148" t="s">
        <v>167</v>
      </c>
      <c r="I19" s="149" t="s">
        <v>241</v>
      </c>
      <c r="J19" s="149" t="s">
        <v>86</v>
      </c>
      <c r="K19" s="342"/>
    </row>
    <row r="20" spans="1:11" s="10" customFormat="1" ht="30" customHeight="1" x14ac:dyDescent="0.2">
      <c r="A20" s="137" t="s">
        <v>55</v>
      </c>
      <c r="B20" s="143" t="s">
        <v>92</v>
      </c>
      <c r="C20" s="144" t="s">
        <v>309</v>
      </c>
      <c r="D20" s="145">
        <v>10540</v>
      </c>
      <c r="E20" s="146" t="s">
        <v>170</v>
      </c>
      <c r="F20" s="147" t="s">
        <v>86</v>
      </c>
      <c r="G20" s="147" t="s">
        <v>87</v>
      </c>
      <c r="H20" s="148" t="s">
        <v>167</v>
      </c>
      <c r="I20" s="149" t="s">
        <v>241</v>
      </c>
      <c r="J20" s="149" t="s">
        <v>86</v>
      </c>
      <c r="K20" s="342"/>
    </row>
    <row r="21" spans="1:11" s="11" customFormat="1" ht="30" customHeight="1" x14ac:dyDescent="0.2">
      <c r="A21" s="137" t="s">
        <v>116</v>
      </c>
      <c r="B21" s="143" t="s">
        <v>65</v>
      </c>
      <c r="C21" s="144" t="s">
        <v>310</v>
      </c>
      <c r="D21" s="145">
        <v>2423.69</v>
      </c>
      <c r="E21" s="146" t="s">
        <v>170</v>
      </c>
      <c r="F21" s="147" t="s">
        <v>86</v>
      </c>
      <c r="G21" s="147" t="s">
        <v>87</v>
      </c>
      <c r="H21" s="148" t="s">
        <v>167</v>
      </c>
      <c r="I21" s="149" t="s">
        <v>241</v>
      </c>
      <c r="J21" s="149" t="s">
        <v>86</v>
      </c>
      <c r="K21" s="342"/>
    </row>
    <row r="22" spans="1:11" s="10" customFormat="1" ht="30" customHeight="1" x14ac:dyDescent="0.2">
      <c r="A22" s="137" t="s">
        <v>117</v>
      </c>
      <c r="B22" s="143" t="s">
        <v>42</v>
      </c>
      <c r="C22" s="144" t="s">
        <v>295</v>
      </c>
      <c r="D22" s="145">
        <v>3399</v>
      </c>
      <c r="E22" s="146" t="s">
        <v>170</v>
      </c>
      <c r="F22" s="147" t="s">
        <v>86</v>
      </c>
      <c r="G22" s="147" t="s">
        <v>87</v>
      </c>
      <c r="H22" s="148" t="s">
        <v>167</v>
      </c>
      <c r="I22" s="149" t="s">
        <v>4</v>
      </c>
      <c r="J22" s="149" t="s">
        <v>86</v>
      </c>
      <c r="K22" s="150"/>
    </row>
    <row r="23" spans="1:11" s="10" customFormat="1" ht="39.950000000000003" customHeight="1" x14ac:dyDescent="0.2">
      <c r="A23" s="137" t="s">
        <v>204</v>
      </c>
      <c r="B23" s="143" t="s">
        <v>208</v>
      </c>
      <c r="C23" s="144" t="s">
        <v>312</v>
      </c>
      <c r="D23" s="145">
        <v>2799</v>
      </c>
      <c r="E23" s="146" t="s">
        <v>170</v>
      </c>
      <c r="F23" s="147" t="s">
        <v>86</v>
      </c>
      <c r="G23" s="147" t="s">
        <v>87</v>
      </c>
      <c r="H23" s="148" t="s">
        <v>168</v>
      </c>
      <c r="I23" s="149" t="s">
        <v>241</v>
      </c>
      <c r="J23" s="149" t="s">
        <v>86</v>
      </c>
      <c r="K23" s="150"/>
    </row>
    <row r="24" spans="1:11" s="10" customFormat="1" ht="39.950000000000003" customHeight="1" x14ac:dyDescent="0.2">
      <c r="A24" s="137" t="s">
        <v>118</v>
      </c>
      <c r="B24" s="143" t="s">
        <v>56</v>
      </c>
      <c r="C24" s="144" t="s">
        <v>296</v>
      </c>
      <c r="D24" s="145">
        <v>4999.3</v>
      </c>
      <c r="E24" s="146" t="s">
        <v>170</v>
      </c>
      <c r="F24" s="147" t="s">
        <v>86</v>
      </c>
      <c r="G24" s="147" t="s">
        <v>87</v>
      </c>
      <c r="H24" s="148" t="s">
        <v>167</v>
      </c>
      <c r="I24" s="149" t="s">
        <v>4</v>
      </c>
      <c r="J24" s="149" t="s">
        <v>86</v>
      </c>
      <c r="K24" s="155"/>
    </row>
    <row r="25" spans="1:11" s="10" customFormat="1" ht="45.75" customHeight="1" x14ac:dyDescent="0.2">
      <c r="A25" s="137" t="s">
        <v>66</v>
      </c>
      <c r="B25" s="143" t="s">
        <v>31</v>
      </c>
      <c r="C25" s="144" t="s">
        <v>81</v>
      </c>
      <c r="D25" s="145">
        <v>186000</v>
      </c>
      <c r="E25" s="151" t="s">
        <v>366</v>
      </c>
      <c r="F25" s="147" t="s">
        <v>86</v>
      </c>
      <c r="G25" s="152" t="s">
        <v>239</v>
      </c>
      <c r="H25" s="148" t="s">
        <v>168</v>
      </c>
      <c r="I25" s="147" t="s">
        <v>242</v>
      </c>
      <c r="J25" s="149" t="s">
        <v>86</v>
      </c>
      <c r="K25" s="157"/>
    </row>
    <row r="26" spans="1:11" ht="30" customHeight="1" x14ac:dyDescent="0.2">
      <c r="A26" s="137" t="s">
        <v>223</v>
      </c>
      <c r="B26" s="138" t="s">
        <v>172</v>
      </c>
      <c r="C26" s="139" t="s">
        <v>207</v>
      </c>
      <c r="D26" s="140">
        <v>9500</v>
      </c>
      <c r="E26" s="101" t="s">
        <v>170</v>
      </c>
      <c r="F26" s="118" t="s">
        <v>86</v>
      </c>
      <c r="G26" s="118" t="s">
        <v>174</v>
      </c>
      <c r="H26" s="156" t="s">
        <v>238</v>
      </c>
      <c r="I26" s="149" t="s">
        <v>4</v>
      </c>
      <c r="J26" s="141" t="s">
        <v>86</v>
      </c>
      <c r="K26" s="157"/>
    </row>
    <row r="27" spans="1:11" ht="45" customHeight="1" x14ac:dyDescent="0.2">
      <c r="A27" s="137" t="s">
        <v>224</v>
      </c>
      <c r="B27" s="138" t="s">
        <v>173</v>
      </c>
      <c r="C27" s="139" t="s">
        <v>78</v>
      </c>
      <c r="D27" s="140">
        <v>46000</v>
      </c>
      <c r="E27" s="151" t="s">
        <v>366</v>
      </c>
      <c r="F27" s="118" t="s">
        <v>91</v>
      </c>
      <c r="G27" s="152" t="s">
        <v>239</v>
      </c>
      <c r="H27" s="156" t="s">
        <v>168</v>
      </c>
      <c r="I27" s="149" t="s">
        <v>241</v>
      </c>
      <c r="J27" s="141" t="s">
        <v>86</v>
      </c>
      <c r="K27" s="157"/>
    </row>
    <row r="28" spans="1:11" ht="42" customHeight="1" x14ac:dyDescent="0.2">
      <c r="A28" s="137" t="s">
        <v>225</v>
      </c>
      <c r="B28" s="138" t="s">
        <v>38</v>
      </c>
      <c r="C28" s="139" t="s">
        <v>79</v>
      </c>
      <c r="D28" s="140">
        <v>53600</v>
      </c>
      <c r="E28" s="151" t="s">
        <v>366</v>
      </c>
      <c r="F28" s="118" t="s">
        <v>86</v>
      </c>
      <c r="G28" s="152" t="s">
        <v>239</v>
      </c>
      <c r="H28" s="156" t="s">
        <v>238</v>
      </c>
      <c r="I28" s="147" t="s">
        <v>242</v>
      </c>
      <c r="J28" s="141" t="s">
        <v>86</v>
      </c>
      <c r="K28" s="164"/>
    </row>
    <row r="29" spans="1:11" ht="42" customHeight="1" x14ac:dyDescent="0.2">
      <c r="A29" s="387" t="s">
        <v>361</v>
      </c>
      <c r="B29" s="386" t="s">
        <v>362</v>
      </c>
      <c r="C29" s="160" t="s">
        <v>363</v>
      </c>
      <c r="D29" s="161">
        <v>122000</v>
      </c>
      <c r="E29" s="151" t="s">
        <v>366</v>
      </c>
      <c r="F29" s="162" t="s">
        <v>86</v>
      </c>
      <c r="G29" s="152" t="s">
        <v>239</v>
      </c>
      <c r="H29" s="156" t="s">
        <v>238</v>
      </c>
      <c r="I29" s="147" t="s">
        <v>242</v>
      </c>
      <c r="J29" s="163" t="s">
        <v>86</v>
      </c>
      <c r="K29" s="164"/>
    </row>
    <row r="30" spans="1:11" ht="30" customHeight="1" x14ac:dyDescent="0.2">
      <c r="A30" s="158" t="s">
        <v>175</v>
      </c>
      <c r="B30" s="159" t="s">
        <v>181</v>
      </c>
      <c r="C30" s="160" t="s">
        <v>50</v>
      </c>
      <c r="D30" s="161">
        <v>3000</v>
      </c>
      <c r="E30" s="101" t="s">
        <v>170</v>
      </c>
      <c r="F30" s="162" t="s">
        <v>86</v>
      </c>
      <c r="G30" s="118" t="s">
        <v>240</v>
      </c>
      <c r="H30" s="156" t="s">
        <v>169</v>
      </c>
      <c r="I30" s="141" t="s">
        <v>4</v>
      </c>
      <c r="J30" s="163" t="s">
        <v>86</v>
      </c>
      <c r="K30" s="150"/>
    </row>
    <row r="31" spans="1:11" ht="30" customHeight="1" x14ac:dyDescent="0.2">
      <c r="A31" s="165" t="s">
        <v>360</v>
      </c>
      <c r="B31" s="143" t="s">
        <v>176</v>
      </c>
      <c r="C31" s="144" t="s">
        <v>281</v>
      </c>
      <c r="D31" s="145">
        <v>3000</v>
      </c>
      <c r="E31" s="146" t="s">
        <v>170</v>
      </c>
      <c r="F31" s="147" t="s">
        <v>86</v>
      </c>
      <c r="G31" s="147" t="s">
        <v>5</v>
      </c>
      <c r="H31" s="166" t="s">
        <v>6</v>
      </c>
      <c r="I31" s="149" t="s">
        <v>4</v>
      </c>
      <c r="J31" s="149" t="s">
        <v>86</v>
      </c>
      <c r="K31" s="150"/>
    </row>
    <row r="32" spans="1:11" ht="25.5" customHeight="1" thickBot="1" x14ac:dyDescent="0.25">
      <c r="A32" s="165" t="s">
        <v>67</v>
      </c>
      <c r="B32" s="143" t="s">
        <v>93</v>
      </c>
      <c r="C32" s="144" t="s">
        <v>313</v>
      </c>
      <c r="D32" s="145">
        <v>3455.54</v>
      </c>
      <c r="E32" s="146" t="s">
        <v>170</v>
      </c>
      <c r="F32" s="147" t="s">
        <v>86</v>
      </c>
      <c r="G32" s="147" t="s">
        <v>87</v>
      </c>
      <c r="H32" s="148" t="s">
        <v>167</v>
      </c>
      <c r="I32" s="149" t="s">
        <v>4</v>
      </c>
      <c r="J32" s="149" t="s">
        <v>86</v>
      </c>
      <c r="K32" s="343"/>
    </row>
    <row r="33" spans="1:11" ht="25.5" customHeight="1" thickBot="1" x14ac:dyDescent="0.25">
      <c r="A33" s="167" t="s">
        <v>205</v>
      </c>
      <c r="B33" s="168"/>
      <c r="C33" s="168"/>
      <c r="D33" s="169" t="e">
        <f>#REF!+D31+D30+D28+D27+D26+D25+D24+#REF!+#REF!+#REF!+#REF!+#REF!+D18+#REF!+D16+D15+#REF!+D13+#REF!+D11+D10+D9+D8+D77+D7</f>
        <v>#REF!</v>
      </c>
      <c r="E33" s="170"/>
      <c r="F33" s="171"/>
      <c r="G33" s="172"/>
      <c r="H33" s="172"/>
      <c r="I33" s="172"/>
      <c r="J33" s="172"/>
      <c r="K33" s="173"/>
    </row>
    <row r="34" spans="1:11" ht="25.5" customHeight="1" x14ac:dyDescent="0.3">
      <c r="A34" s="6"/>
      <c r="B34" s="7"/>
      <c r="C34" s="6"/>
      <c r="D34" s="91"/>
      <c r="E34" s="9"/>
      <c r="F34" s="7"/>
      <c r="G34" s="7"/>
      <c r="H34" s="6"/>
      <c r="I34" s="6"/>
    </row>
    <row r="35" spans="1:11" ht="25.5" customHeight="1" x14ac:dyDescent="0.3">
      <c r="A35" s="6"/>
      <c r="B35" s="7"/>
      <c r="C35" s="6"/>
      <c r="D35" s="7"/>
      <c r="E35" s="92"/>
      <c r="F35" s="7"/>
      <c r="G35" s="7"/>
      <c r="H35" s="6"/>
      <c r="I35" s="6"/>
    </row>
    <row r="36" spans="1:11" ht="25.5" customHeight="1" x14ac:dyDescent="0.3">
      <c r="A36" s="6"/>
      <c r="B36" s="7"/>
      <c r="C36" s="6"/>
      <c r="D36" s="7"/>
      <c r="E36" s="7"/>
      <c r="F36" s="7"/>
      <c r="G36" s="7"/>
      <c r="H36" s="6"/>
      <c r="I36" s="6"/>
    </row>
    <row r="37" spans="1:11" ht="25.5" customHeight="1" x14ac:dyDescent="0.3">
      <c r="E37" s="7"/>
    </row>
    <row r="38" spans="1:11" ht="30" customHeight="1" x14ac:dyDescent="0.3">
      <c r="E38" s="7"/>
    </row>
    <row r="39" spans="1:11" ht="12.95" customHeight="1" x14ac:dyDescent="0.2"/>
    <row r="40" spans="1:11" ht="12.95" customHeight="1" x14ac:dyDescent="0.2"/>
    <row r="41" spans="1:11" ht="12.95" customHeight="1" x14ac:dyDescent="0.2"/>
    <row r="42" spans="1:11" ht="12.95" customHeight="1" x14ac:dyDescent="0.2"/>
    <row r="43" spans="1:11" ht="12.95" customHeight="1" x14ac:dyDescent="0.2"/>
    <row r="44" spans="1:11" ht="12.95" customHeight="1" x14ac:dyDescent="0.2"/>
    <row r="45" spans="1:11" ht="12.95" customHeight="1" x14ac:dyDescent="0.2"/>
    <row r="46" spans="1:11" ht="12.95" customHeight="1" x14ac:dyDescent="0.2"/>
    <row r="47" spans="1:11" ht="12.95" customHeight="1" x14ac:dyDescent="0.2"/>
    <row r="48" spans="1:11" ht="69" customHeight="1" x14ac:dyDescent="0.2"/>
    <row r="49" spans="11:11" ht="25.5" customHeight="1" x14ac:dyDescent="0.2"/>
    <row r="50" spans="11:11" ht="69.75" customHeight="1" x14ac:dyDescent="0.2"/>
    <row r="51" spans="11:11" ht="30" customHeight="1" x14ac:dyDescent="0.2"/>
    <row r="52" spans="11:11" ht="25.5" customHeight="1" x14ac:dyDescent="0.2"/>
    <row r="53" spans="11:11" ht="30" customHeight="1" x14ac:dyDescent="0.25">
      <c r="K53" s="1"/>
    </row>
    <row r="54" spans="11:11" ht="19.5" customHeight="1" x14ac:dyDescent="0.25">
      <c r="K54" s="1"/>
    </row>
    <row r="55" spans="11:11" ht="30" customHeight="1" x14ac:dyDescent="0.2"/>
    <row r="57" spans="11:11" ht="30" customHeight="1" x14ac:dyDescent="0.2"/>
  </sheetData>
  <mergeCells count="3">
    <mergeCell ref="A5:I5"/>
    <mergeCell ref="A6:I6"/>
    <mergeCell ref="A2:K2"/>
  </mergeCells>
  <phoneticPr fontId="0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L31"/>
  <sheetViews>
    <sheetView topLeftCell="A7" workbookViewId="0">
      <selection activeCell="A18" sqref="A18:K18"/>
    </sheetView>
  </sheetViews>
  <sheetFormatPr defaultRowHeight="12.75" x14ac:dyDescent="0.2"/>
  <cols>
    <col min="1" max="1" width="8.85546875" style="2" customWidth="1"/>
    <col min="2" max="2" width="26.7109375" style="2" customWidth="1"/>
    <col min="3" max="3" width="14.7109375" customWidth="1"/>
    <col min="4" max="4" width="13.42578125" customWidth="1"/>
    <col min="5" max="5" width="10.85546875" customWidth="1"/>
    <col min="6" max="6" width="9.85546875" style="2" customWidth="1"/>
    <col min="7" max="7" width="9.28515625" style="2" customWidth="1"/>
    <col min="8" max="8" width="12.5703125" style="2" customWidth="1"/>
    <col min="9" max="9" width="12.7109375" style="2" customWidth="1"/>
    <col min="10" max="10" width="9.140625" style="23"/>
    <col min="11" max="11" width="12.85546875" customWidth="1"/>
  </cols>
  <sheetData>
    <row r="5" spans="1:12" ht="13.5" thickBot="1" x14ac:dyDescent="0.25"/>
    <row r="6" spans="1:12" ht="35.25" customHeight="1" thickBot="1" x14ac:dyDescent="0.25">
      <c r="A6" s="394" t="s">
        <v>244</v>
      </c>
      <c r="B6" s="395"/>
      <c r="C6" s="395"/>
      <c r="D6" s="395"/>
      <c r="E6" s="395"/>
      <c r="F6" s="395"/>
      <c r="G6" s="395"/>
      <c r="H6" s="395"/>
      <c r="I6" s="395"/>
      <c r="J6" s="68"/>
      <c r="K6" s="69"/>
    </row>
    <row r="7" spans="1:12" ht="35.25" customHeight="1" thickBot="1" x14ac:dyDescent="0.25">
      <c r="A7" s="84"/>
      <c r="B7" s="84"/>
      <c r="C7" s="84"/>
      <c r="D7" s="84"/>
      <c r="E7" s="84"/>
      <c r="F7" s="84"/>
      <c r="G7" s="84"/>
      <c r="H7" s="84"/>
      <c r="I7" s="84"/>
      <c r="J7" s="67"/>
    </row>
    <row r="8" spans="1:12" ht="54" customHeight="1" thickBot="1" x14ac:dyDescent="0.25">
      <c r="A8" s="77" t="s">
        <v>9</v>
      </c>
      <c r="B8" s="78" t="s">
        <v>1</v>
      </c>
      <c r="C8" s="78" t="s">
        <v>47</v>
      </c>
      <c r="D8" s="79" t="s">
        <v>0</v>
      </c>
      <c r="E8" s="79" t="s">
        <v>2</v>
      </c>
      <c r="F8" s="79" t="s">
        <v>48</v>
      </c>
      <c r="G8" s="79" t="s">
        <v>49</v>
      </c>
      <c r="H8" s="79" t="s">
        <v>3</v>
      </c>
      <c r="I8" s="79" t="s">
        <v>32</v>
      </c>
      <c r="J8" s="79" t="s">
        <v>155</v>
      </c>
      <c r="K8" s="80" t="s">
        <v>156</v>
      </c>
    </row>
    <row r="9" spans="1:12" ht="30" customHeight="1" x14ac:dyDescent="0.2">
      <c r="A9" s="402" t="s">
        <v>254</v>
      </c>
      <c r="B9" s="403"/>
      <c r="C9" s="403"/>
      <c r="D9" s="403"/>
      <c r="E9" s="403"/>
      <c r="F9" s="403"/>
      <c r="G9" s="403"/>
      <c r="H9" s="403"/>
      <c r="I9" s="403"/>
      <c r="J9" s="72"/>
      <c r="K9" s="66"/>
    </row>
    <row r="10" spans="1:12" ht="30" customHeight="1" x14ac:dyDescent="0.2">
      <c r="A10" s="402" t="s">
        <v>248</v>
      </c>
      <c r="B10" s="403"/>
      <c r="C10" s="403"/>
      <c r="D10" s="403"/>
      <c r="E10" s="403"/>
      <c r="F10" s="403"/>
      <c r="G10" s="403"/>
      <c r="H10" s="403"/>
      <c r="I10" s="403"/>
      <c r="J10" s="72"/>
      <c r="K10" s="66"/>
    </row>
    <row r="11" spans="1:12" ht="30" customHeight="1" x14ac:dyDescent="0.2">
      <c r="A11" s="98" t="s">
        <v>131</v>
      </c>
      <c r="B11" s="99" t="s">
        <v>39</v>
      </c>
      <c r="C11" s="100" t="s">
        <v>68</v>
      </c>
      <c r="D11" s="96">
        <v>6500</v>
      </c>
      <c r="E11" s="101" t="s">
        <v>165</v>
      </c>
      <c r="F11" s="102" t="s">
        <v>86</v>
      </c>
      <c r="G11" s="103" t="s">
        <v>87</v>
      </c>
      <c r="H11" s="104" t="s">
        <v>167</v>
      </c>
      <c r="I11" s="105" t="s">
        <v>4</v>
      </c>
      <c r="J11" s="105" t="s">
        <v>86</v>
      </c>
      <c r="K11" s="106" t="s">
        <v>307</v>
      </c>
    </row>
    <row r="12" spans="1:12" ht="30" customHeight="1" x14ac:dyDescent="0.2">
      <c r="A12" s="98" t="s">
        <v>132</v>
      </c>
      <c r="B12" s="99" t="s">
        <v>212</v>
      </c>
      <c r="C12" s="102" t="s">
        <v>306</v>
      </c>
      <c r="D12" s="107">
        <v>2098</v>
      </c>
      <c r="E12" s="101" t="s">
        <v>165</v>
      </c>
      <c r="F12" s="102" t="s">
        <v>86</v>
      </c>
      <c r="G12" s="103" t="s">
        <v>87</v>
      </c>
      <c r="H12" s="104" t="s">
        <v>168</v>
      </c>
      <c r="I12" s="105" t="s">
        <v>241</v>
      </c>
      <c r="J12" s="105" t="s">
        <v>86</v>
      </c>
      <c r="K12" s="106"/>
    </row>
    <row r="13" spans="1:12" ht="30" customHeight="1" x14ac:dyDescent="0.25">
      <c r="A13" s="108" t="s">
        <v>10</v>
      </c>
      <c r="B13" s="109" t="s">
        <v>11</v>
      </c>
      <c r="C13" s="339" t="s">
        <v>323</v>
      </c>
      <c r="D13" s="110">
        <v>9690</v>
      </c>
      <c r="E13" s="101" t="s">
        <v>165</v>
      </c>
      <c r="F13" s="111" t="s">
        <v>86</v>
      </c>
      <c r="G13" s="112" t="s">
        <v>91</v>
      </c>
      <c r="H13" s="104" t="s">
        <v>168</v>
      </c>
      <c r="I13" s="113" t="s">
        <v>241</v>
      </c>
      <c r="J13" s="114" t="s">
        <v>86</v>
      </c>
      <c r="K13" s="115"/>
      <c r="L13" s="1"/>
    </row>
    <row r="14" spans="1:12" ht="30" customHeight="1" x14ac:dyDescent="0.25">
      <c r="A14" s="116" t="s">
        <v>89</v>
      </c>
      <c r="B14" s="117" t="s">
        <v>88</v>
      </c>
      <c r="C14" s="338" t="s">
        <v>128</v>
      </c>
      <c r="D14" s="96">
        <v>8230</v>
      </c>
      <c r="E14" s="101" t="s">
        <v>165</v>
      </c>
      <c r="F14" s="118" t="s">
        <v>86</v>
      </c>
      <c r="G14" s="119" t="s">
        <v>91</v>
      </c>
      <c r="H14" s="104" t="s">
        <v>167</v>
      </c>
      <c r="I14" s="120" t="s">
        <v>4</v>
      </c>
      <c r="J14" s="114" t="s">
        <v>86</v>
      </c>
      <c r="K14" s="121"/>
      <c r="L14" s="1"/>
    </row>
    <row r="15" spans="1:12" ht="30" customHeight="1" x14ac:dyDescent="0.2">
      <c r="A15" s="116" t="s">
        <v>13</v>
      </c>
      <c r="B15" s="117" t="s">
        <v>12</v>
      </c>
      <c r="C15" s="338" t="s">
        <v>324</v>
      </c>
      <c r="D15" s="96">
        <v>4570.6000000000004</v>
      </c>
      <c r="E15" s="101" t="s">
        <v>165</v>
      </c>
      <c r="F15" s="118" t="s">
        <v>86</v>
      </c>
      <c r="G15" s="119" t="s">
        <v>91</v>
      </c>
      <c r="H15" s="104" t="s">
        <v>238</v>
      </c>
      <c r="I15" s="120" t="s">
        <v>241</v>
      </c>
      <c r="J15" s="114" t="s">
        <v>86</v>
      </c>
      <c r="K15" s="121"/>
    </row>
    <row r="16" spans="1:12" ht="30" customHeight="1" x14ac:dyDescent="0.2">
      <c r="A16" s="116" t="s">
        <v>119</v>
      </c>
      <c r="B16" s="117" t="s">
        <v>120</v>
      </c>
      <c r="C16" s="338" t="s">
        <v>325</v>
      </c>
      <c r="D16" s="96">
        <v>6990</v>
      </c>
      <c r="E16" s="101" t="s">
        <v>165</v>
      </c>
      <c r="F16" s="118" t="s">
        <v>86</v>
      </c>
      <c r="G16" s="119" t="s">
        <v>91</v>
      </c>
      <c r="H16" s="104" t="s">
        <v>168</v>
      </c>
      <c r="I16" s="120" t="s">
        <v>241</v>
      </c>
      <c r="J16" s="114" t="s">
        <v>86</v>
      </c>
      <c r="K16" s="121"/>
    </row>
    <row r="17" spans="1:11" ht="30" customHeight="1" x14ac:dyDescent="0.2">
      <c r="A17" s="116" t="s">
        <v>95</v>
      </c>
      <c r="B17" s="122" t="s">
        <v>213</v>
      </c>
      <c r="C17" s="340" t="s">
        <v>305</v>
      </c>
      <c r="D17" s="96">
        <v>14513.37</v>
      </c>
      <c r="E17" s="101" t="s">
        <v>165</v>
      </c>
      <c r="F17" s="118" t="s">
        <v>86</v>
      </c>
      <c r="G17" s="119" t="s">
        <v>91</v>
      </c>
      <c r="H17" s="104" t="s">
        <v>167</v>
      </c>
      <c r="I17" s="120" t="s">
        <v>4</v>
      </c>
      <c r="J17" s="114" t="s">
        <v>86</v>
      </c>
      <c r="K17" s="121"/>
    </row>
    <row r="18" spans="1:11" ht="24.95" customHeight="1" x14ac:dyDescent="0.2">
      <c r="A18" s="116" t="s">
        <v>69</v>
      </c>
      <c r="B18" s="117" t="s">
        <v>14</v>
      </c>
      <c r="C18" s="338" t="s">
        <v>129</v>
      </c>
      <c r="D18" s="96">
        <v>4129.7700000000004</v>
      </c>
      <c r="E18" s="101" t="s">
        <v>165</v>
      </c>
      <c r="F18" s="118" t="s">
        <v>86</v>
      </c>
      <c r="G18" s="119" t="s">
        <v>91</v>
      </c>
      <c r="H18" s="104" t="s">
        <v>167</v>
      </c>
      <c r="I18" s="120" t="s">
        <v>4</v>
      </c>
      <c r="J18" s="114" t="s">
        <v>86</v>
      </c>
      <c r="K18" s="121"/>
    </row>
    <row r="19" spans="1:11" ht="24.95" customHeight="1" x14ac:dyDescent="0.2">
      <c r="A19" s="116" t="s">
        <v>133</v>
      </c>
      <c r="B19" s="117" t="s">
        <v>134</v>
      </c>
      <c r="C19" s="338" t="s">
        <v>135</v>
      </c>
      <c r="D19" s="96">
        <v>3500</v>
      </c>
      <c r="E19" s="101" t="s">
        <v>165</v>
      </c>
      <c r="F19" s="118" t="s">
        <v>86</v>
      </c>
      <c r="G19" s="119" t="s">
        <v>91</v>
      </c>
      <c r="H19" s="104" t="s">
        <v>167</v>
      </c>
      <c r="I19" s="120" t="s">
        <v>4</v>
      </c>
      <c r="J19" s="114" t="s">
        <v>86</v>
      </c>
      <c r="K19" s="121"/>
    </row>
    <row r="20" spans="1:11" ht="24.95" customHeight="1" x14ac:dyDescent="0.2">
      <c r="A20" s="116" t="s">
        <v>136</v>
      </c>
      <c r="B20" s="117" t="s">
        <v>137</v>
      </c>
      <c r="C20" s="338" t="s">
        <v>138</v>
      </c>
      <c r="D20" s="96">
        <v>3000</v>
      </c>
      <c r="E20" s="101" t="s">
        <v>165</v>
      </c>
      <c r="F20" s="118" t="s">
        <v>86</v>
      </c>
      <c r="G20" s="119" t="s">
        <v>91</v>
      </c>
      <c r="H20" s="104" t="s">
        <v>167</v>
      </c>
      <c r="I20" s="120" t="s">
        <v>4</v>
      </c>
      <c r="J20" s="114" t="s">
        <v>86</v>
      </c>
      <c r="K20" s="121"/>
    </row>
    <row r="21" spans="1:11" ht="24.95" customHeight="1" thickBot="1" x14ac:dyDescent="0.25">
      <c r="A21" s="404" t="s">
        <v>200</v>
      </c>
      <c r="B21" s="405"/>
      <c r="C21" s="405"/>
      <c r="D21" s="89"/>
      <c r="E21" s="73"/>
      <c r="F21" s="73"/>
      <c r="G21" s="74"/>
      <c r="H21" s="75"/>
      <c r="I21" s="75"/>
      <c r="J21" s="81"/>
      <c r="K21" s="76"/>
    </row>
    <row r="22" spans="1:11" ht="24.95" customHeight="1" x14ac:dyDescent="0.3">
      <c r="C22" s="95"/>
      <c r="D22" s="97"/>
      <c r="E22" s="93"/>
      <c r="J22" s="65"/>
      <c r="K22" s="65"/>
    </row>
    <row r="23" spans="1:11" ht="24.95" customHeight="1" x14ac:dyDescent="0.3">
      <c r="J23" s="65"/>
      <c r="K23" s="65"/>
    </row>
    <row r="24" spans="1:11" ht="24.95" customHeight="1" x14ac:dyDescent="0.3">
      <c r="J24" s="64"/>
      <c r="K24" s="64"/>
    </row>
    <row r="25" spans="1:11" x14ac:dyDescent="0.2">
      <c r="J25" s="22"/>
      <c r="K25" s="22"/>
    </row>
    <row r="27" spans="1:11" ht="15" customHeight="1" x14ac:dyDescent="0.2"/>
    <row r="28" spans="1:11" ht="13.5" customHeight="1" x14ac:dyDescent="0.2"/>
    <row r="30" spans="1:11" ht="15" customHeight="1" x14ac:dyDescent="0.2"/>
    <row r="31" spans="1:11" ht="13.5" customHeight="1" x14ac:dyDescent="0.2"/>
  </sheetData>
  <mergeCells count="4">
    <mergeCell ref="A6:I6"/>
    <mergeCell ref="A10:I10"/>
    <mergeCell ref="A9:I9"/>
    <mergeCell ref="A21:C21"/>
  </mergeCells>
  <phoneticPr fontId="0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L39"/>
  <sheetViews>
    <sheetView workbookViewId="0">
      <selection activeCell="A10" sqref="A10:K10"/>
    </sheetView>
  </sheetViews>
  <sheetFormatPr defaultRowHeight="12.75" x14ac:dyDescent="0.2"/>
  <cols>
    <col min="1" max="1" width="8.85546875" style="2" customWidth="1"/>
    <col min="2" max="2" width="29.85546875" style="2" customWidth="1"/>
    <col min="3" max="3" width="12.42578125" customWidth="1"/>
    <col min="4" max="4" width="12.7109375" customWidth="1"/>
    <col min="5" max="5" width="10.7109375" customWidth="1"/>
    <col min="6" max="6" width="9.85546875" customWidth="1"/>
    <col min="7" max="7" width="12.42578125" customWidth="1"/>
    <col min="8" max="8" width="12.7109375" customWidth="1"/>
    <col min="9" max="9" width="10" customWidth="1"/>
    <col min="11" max="11" width="15" customWidth="1"/>
  </cols>
  <sheetData>
    <row r="4" spans="1:12" ht="13.5" thickBot="1" x14ac:dyDescent="0.25">
      <c r="A4" s="182"/>
      <c r="B4" s="182"/>
      <c r="C4" s="183"/>
      <c r="D4" s="183"/>
      <c r="E4" s="183"/>
      <c r="F4" s="183"/>
      <c r="G4" s="183"/>
      <c r="H4" s="183"/>
      <c r="I4" s="183"/>
      <c r="J4" s="183"/>
      <c r="K4" s="183"/>
    </row>
    <row r="5" spans="1:12" ht="35.25" customHeight="1" thickBot="1" x14ac:dyDescent="0.25">
      <c r="A5" s="394" t="s">
        <v>249</v>
      </c>
      <c r="B5" s="395"/>
      <c r="C5" s="395"/>
      <c r="D5" s="395"/>
      <c r="E5" s="395"/>
      <c r="F5" s="395"/>
      <c r="G5" s="395"/>
      <c r="H5" s="395"/>
      <c r="I5" s="395"/>
      <c r="J5" s="184"/>
      <c r="K5" s="185"/>
    </row>
    <row r="6" spans="1:12" ht="10.5" customHeight="1" thickBot="1" x14ac:dyDescent="0.25">
      <c r="A6" s="186"/>
      <c r="B6" s="186"/>
      <c r="C6" s="186"/>
      <c r="D6" s="186"/>
      <c r="E6" s="186"/>
      <c r="F6" s="186"/>
      <c r="G6" s="186"/>
      <c r="H6" s="186"/>
      <c r="I6" s="186"/>
      <c r="J6" s="183"/>
      <c r="K6" s="183"/>
    </row>
    <row r="7" spans="1:12" s="8" customFormat="1" ht="70.5" customHeight="1" x14ac:dyDescent="0.2">
      <c r="A7" s="187" t="s">
        <v>9</v>
      </c>
      <c r="B7" s="188" t="s">
        <v>1</v>
      </c>
      <c r="C7" s="188" t="s">
        <v>47</v>
      </c>
      <c r="D7" s="189" t="s">
        <v>0</v>
      </c>
      <c r="E7" s="189" t="s">
        <v>2</v>
      </c>
      <c r="F7" s="189" t="s">
        <v>48</v>
      </c>
      <c r="G7" s="189" t="s">
        <v>49</v>
      </c>
      <c r="H7" s="189" t="s">
        <v>3</v>
      </c>
      <c r="I7" s="189" t="s">
        <v>32</v>
      </c>
      <c r="J7" s="189" t="s">
        <v>155</v>
      </c>
      <c r="K7" s="190" t="s">
        <v>156</v>
      </c>
    </row>
    <row r="8" spans="1:12" s="8" customFormat="1" ht="30" customHeight="1" x14ac:dyDescent="0.2">
      <c r="A8" s="406" t="s">
        <v>43</v>
      </c>
      <c r="B8" s="407"/>
      <c r="C8" s="407"/>
      <c r="D8" s="407"/>
      <c r="E8" s="407"/>
      <c r="F8" s="407"/>
      <c r="G8" s="407"/>
      <c r="H8" s="407"/>
      <c r="I8" s="407"/>
      <c r="J8" s="191"/>
      <c r="K8" s="192"/>
    </row>
    <row r="9" spans="1:12" s="8" customFormat="1" ht="30" customHeight="1" x14ac:dyDescent="0.2">
      <c r="A9" s="406" t="s">
        <v>44</v>
      </c>
      <c r="B9" s="407"/>
      <c r="C9" s="407"/>
      <c r="D9" s="407"/>
      <c r="E9" s="407"/>
      <c r="F9" s="407"/>
      <c r="G9" s="407"/>
      <c r="H9" s="407"/>
      <c r="I9" s="407"/>
      <c r="J9" s="191"/>
      <c r="K9" s="192"/>
    </row>
    <row r="10" spans="1:12" ht="72.75" customHeight="1" x14ac:dyDescent="0.2">
      <c r="A10" s="193" t="s">
        <v>314</v>
      </c>
      <c r="B10" s="194" t="s">
        <v>285</v>
      </c>
      <c r="C10" s="337" t="s">
        <v>315</v>
      </c>
      <c r="D10" s="140">
        <v>25678.9</v>
      </c>
      <c r="E10" s="102" t="s">
        <v>165</v>
      </c>
      <c r="F10" s="118" t="s">
        <v>91</v>
      </c>
      <c r="G10" s="118" t="s">
        <v>90</v>
      </c>
      <c r="H10" s="156" t="s">
        <v>316</v>
      </c>
      <c r="I10" s="141" t="s">
        <v>241</v>
      </c>
      <c r="J10" s="195" t="s">
        <v>86</v>
      </c>
      <c r="K10" s="196"/>
    </row>
    <row r="11" spans="1:12" ht="60" customHeight="1" thickBot="1" x14ac:dyDescent="0.3">
      <c r="A11" s="193" t="s">
        <v>62</v>
      </c>
      <c r="B11" s="194" t="s">
        <v>40</v>
      </c>
      <c r="C11" s="194" t="s">
        <v>282</v>
      </c>
      <c r="D11" s="140">
        <v>6700</v>
      </c>
      <c r="E11" s="203" t="s">
        <v>165</v>
      </c>
      <c r="F11" s="118" t="s">
        <v>91</v>
      </c>
      <c r="G11" s="118" t="s">
        <v>90</v>
      </c>
      <c r="H11" s="156" t="s">
        <v>245</v>
      </c>
      <c r="I11" s="141" t="s">
        <v>4</v>
      </c>
      <c r="J11" s="195" t="s">
        <v>86</v>
      </c>
      <c r="K11" s="196"/>
      <c r="L11" s="1"/>
    </row>
    <row r="12" spans="1:12" ht="33.75" customHeight="1" thickBot="1" x14ac:dyDescent="0.3">
      <c r="A12" s="408"/>
      <c r="B12" s="409"/>
      <c r="C12" s="409"/>
      <c r="D12" s="197"/>
      <c r="E12" s="198"/>
      <c r="F12" s="199"/>
      <c r="G12" s="199"/>
      <c r="H12" s="200"/>
      <c r="I12" s="200"/>
      <c r="J12" s="201"/>
      <c r="K12" s="202"/>
      <c r="L12" s="1"/>
    </row>
    <row r="13" spans="1:12" ht="30" customHeight="1" thickBot="1" x14ac:dyDescent="0.3">
      <c r="A13"/>
      <c r="B13" s="1"/>
      <c r="E13" s="94"/>
      <c r="L13" s="1"/>
    </row>
    <row r="14" spans="1:12" ht="12.95" customHeight="1" x14ac:dyDescent="0.25">
      <c r="A14"/>
      <c r="B14" s="1"/>
    </row>
    <row r="15" spans="1:12" ht="12.95" customHeight="1" x14ac:dyDescent="0.3">
      <c r="A15"/>
      <c r="B15" s="1"/>
      <c r="E15" s="24"/>
    </row>
    <row r="16" spans="1:12" ht="12.95" customHeight="1" x14ac:dyDescent="0.2">
      <c r="A16"/>
      <c r="B16"/>
    </row>
    <row r="17" spans="1:9" x14ac:dyDescent="0.2">
      <c r="A17"/>
      <c r="B17"/>
    </row>
    <row r="18" spans="1:9" x14ac:dyDescent="0.2">
      <c r="A18"/>
      <c r="B18"/>
    </row>
    <row r="19" spans="1:9" x14ac:dyDescent="0.2">
      <c r="A19"/>
      <c r="B19"/>
    </row>
    <row r="20" spans="1:9" x14ac:dyDescent="0.2">
      <c r="A20"/>
      <c r="B20"/>
    </row>
    <row r="21" spans="1:9" x14ac:dyDescent="0.2">
      <c r="A21"/>
      <c r="B21"/>
    </row>
    <row r="22" spans="1:9" x14ac:dyDescent="0.2">
      <c r="A22"/>
      <c r="B22"/>
    </row>
    <row r="23" spans="1:9" x14ac:dyDescent="0.2">
      <c r="A23"/>
      <c r="B23"/>
    </row>
    <row r="24" spans="1:9" x14ac:dyDescent="0.2">
      <c r="A24"/>
      <c r="B24"/>
    </row>
    <row r="25" spans="1:9" x14ac:dyDescent="0.2">
      <c r="A25"/>
      <c r="B25"/>
    </row>
    <row r="26" spans="1:9" x14ac:dyDescent="0.2">
      <c r="A26"/>
      <c r="B26"/>
    </row>
    <row r="27" spans="1:9" x14ac:dyDescent="0.2">
      <c r="A27"/>
      <c r="B27"/>
    </row>
    <row r="28" spans="1:9" x14ac:dyDescent="0.2">
      <c r="A28"/>
      <c r="B28"/>
    </row>
    <row r="29" spans="1:9" ht="15" x14ac:dyDescent="0.3">
      <c r="A29" s="5"/>
      <c r="B29" s="5"/>
      <c r="C29" s="4"/>
      <c r="D29" s="4"/>
      <c r="F29" s="4"/>
      <c r="G29" s="4"/>
      <c r="H29" s="4"/>
      <c r="I29" s="4"/>
    </row>
    <row r="30" spans="1:9" ht="15" x14ac:dyDescent="0.3">
      <c r="A30" s="5"/>
      <c r="B30" s="5"/>
      <c r="C30" s="4"/>
      <c r="D30" s="4"/>
      <c r="E30" s="4"/>
      <c r="F30" s="4"/>
      <c r="G30" s="4"/>
      <c r="H30" s="4"/>
      <c r="I30" s="4"/>
    </row>
    <row r="31" spans="1:9" ht="15" x14ac:dyDescent="0.3">
      <c r="A31" s="5"/>
      <c r="B31" s="5"/>
      <c r="C31" s="4"/>
      <c r="D31" s="4"/>
      <c r="E31" s="4"/>
      <c r="F31" s="4"/>
      <c r="G31" s="4"/>
      <c r="H31" s="4"/>
      <c r="I31" s="4"/>
    </row>
    <row r="32" spans="1:9" ht="15" x14ac:dyDescent="0.3">
      <c r="A32" s="5"/>
      <c r="B32" s="5"/>
      <c r="C32" s="4"/>
      <c r="D32" s="4"/>
      <c r="E32" s="4"/>
      <c r="F32" s="4"/>
      <c r="G32" s="4"/>
      <c r="H32" s="4"/>
      <c r="I32" s="4"/>
    </row>
    <row r="33" spans="1:9" ht="15" x14ac:dyDescent="0.3">
      <c r="A33" s="5"/>
      <c r="B33" s="5"/>
      <c r="C33" s="4"/>
      <c r="D33" s="4"/>
      <c r="E33" s="4"/>
      <c r="F33" s="4"/>
      <c r="G33" s="4"/>
      <c r="H33" s="4"/>
      <c r="I33" s="4"/>
    </row>
    <row r="34" spans="1:9" ht="15" x14ac:dyDescent="0.3">
      <c r="A34" s="5"/>
      <c r="B34" s="5"/>
      <c r="C34" s="4"/>
      <c r="D34" s="4"/>
      <c r="E34" s="4"/>
      <c r="F34" s="4"/>
      <c r="G34" s="4"/>
      <c r="H34" s="4"/>
      <c r="I34" s="4"/>
    </row>
    <row r="35" spans="1:9" ht="15" x14ac:dyDescent="0.3">
      <c r="A35" s="5"/>
      <c r="B35" s="5"/>
      <c r="C35" s="4"/>
      <c r="D35" s="4"/>
      <c r="E35" s="4"/>
      <c r="F35" s="4"/>
      <c r="G35" s="4"/>
      <c r="H35" s="4"/>
      <c r="I35" s="4"/>
    </row>
    <row r="36" spans="1:9" ht="15" x14ac:dyDescent="0.3">
      <c r="A36" s="5"/>
      <c r="B36" s="5"/>
      <c r="C36" s="4"/>
      <c r="D36" s="4"/>
      <c r="E36" s="4"/>
      <c r="F36" s="4"/>
      <c r="G36" s="4"/>
      <c r="H36" s="4"/>
      <c r="I36" s="4"/>
    </row>
    <row r="37" spans="1:9" ht="15" x14ac:dyDescent="0.3">
      <c r="A37" s="5"/>
      <c r="B37" s="5"/>
      <c r="C37" s="4"/>
      <c r="D37" s="4"/>
      <c r="E37" s="4"/>
      <c r="F37" s="4"/>
      <c r="G37" s="4"/>
      <c r="H37" s="4"/>
      <c r="I37" s="4"/>
    </row>
    <row r="38" spans="1:9" ht="15" x14ac:dyDescent="0.3">
      <c r="A38" s="5"/>
      <c r="B38" s="5"/>
      <c r="C38" s="4"/>
      <c r="D38" s="4"/>
      <c r="E38" s="4"/>
      <c r="F38" s="4"/>
      <c r="G38" s="4"/>
      <c r="H38" s="4"/>
      <c r="I38" s="4"/>
    </row>
    <row r="39" spans="1:9" ht="15" x14ac:dyDescent="0.3">
      <c r="E39" s="4"/>
    </row>
  </sheetData>
  <mergeCells count="4">
    <mergeCell ref="A5:I5"/>
    <mergeCell ref="A8:I8"/>
    <mergeCell ref="A9:I9"/>
    <mergeCell ref="A12:C12"/>
  </mergeCells>
  <phoneticPr fontId="0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workbookViewId="0">
      <selection activeCell="L9" sqref="L9"/>
    </sheetView>
  </sheetViews>
  <sheetFormatPr defaultRowHeight="12.75" x14ac:dyDescent="0.2"/>
  <cols>
    <col min="1" max="1" width="8.5703125" customWidth="1"/>
    <col min="2" max="2" width="26.42578125" customWidth="1"/>
    <col min="3" max="3" width="12.140625" customWidth="1"/>
    <col min="4" max="4" width="12.7109375" customWidth="1"/>
    <col min="5" max="5" width="14.140625" customWidth="1"/>
    <col min="6" max="6" width="12.7109375" customWidth="1"/>
    <col min="7" max="7" width="10.5703125" customWidth="1"/>
    <col min="8" max="8" width="11.5703125" customWidth="1"/>
    <col min="9" max="9" width="12.7109375" customWidth="1"/>
    <col min="11" max="11" width="14.28515625" customWidth="1"/>
  </cols>
  <sheetData>
    <row r="1" spans="1:12" ht="24" customHeight="1" thickBot="1" x14ac:dyDescent="0.25"/>
    <row r="2" spans="1:12" ht="35.25" customHeight="1" thickBot="1" x14ac:dyDescent="0.25">
      <c r="A2" s="394" t="s">
        <v>250</v>
      </c>
      <c r="B2" s="395"/>
      <c r="C2" s="395"/>
      <c r="D2" s="395"/>
      <c r="E2" s="395"/>
      <c r="F2" s="395"/>
      <c r="G2" s="395"/>
      <c r="H2" s="395"/>
      <c r="I2" s="395"/>
      <c r="J2" s="175"/>
      <c r="K2" s="176"/>
    </row>
    <row r="3" spans="1:12" ht="21.75" customHeight="1" thickBot="1" x14ac:dyDescent="0.25">
      <c r="A3" s="174"/>
      <c r="B3" s="204"/>
      <c r="C3" s="204"/>
      <c r="D3" s="174"/>
      <c r="E3" s="174"/>
      <c r="F3" s="174"/>
      <c r="G3" s="174"/>
      <c r="H3" s="174"/>
      <c r="I3" s="174"/>
      <c r="J3" s="174"/>
      <c r="K3" s="174"/>
    </row>
    <row r="4" spans="1:12" ht="68.25" customHeight="1" x14ac:dyDescent="0.2">
      <c r="A4" s="177" t="s">
        <v>9</v>
      </c>
      <c r="B4" s="178" t="s">
        <v>1</v>
      </c>
      <c r="C4" s="178" t="s">
        <v>47</v>
      </c>
      <c r="D4" s="179" t="s">
        <v>0</v>
      </c>
      <c r="E4" s="179" t="s">
        <v>2</v>
      </c>
      <c r="F4" s="179" t="s">
        <v>48</v>
      </c>
      <c r="G4" s="179" t="s">
        <v>49</v>
      </c>
      <c r="H4" s="179" t="s">
        <v>3</v>
      </c>
      <c r="I4" s="179" t="s">
        <v>32</v>
      </c>
      <c r="J4" s="179" t="s">
        <v>155</v>
      </c>
      <c r="K4" s="180" t="s">
        <v>156</v>
      </c>
    </row>
    <row r="5" spans="1:12" ht="30" customHeight="1" x14ac:dyDescent="0.2">
      <c r="A5" s="391" t="s">
        <v>252</v>
      </c>
      <c r="B5" s="392"/>
      <c r="C5" s="392"/>
      <c r="D5" s="392"/>
      <c r="E5" s="392"/>
      <c r="F5" s="392"/>
      <c r="G5" s="392"/>
      <c r="H5" s="392"/>
      <c r="I5" s="393"/>
      <c r="J5" s="205"/>
      <c r="K5" s="206"/>
    </row>
    <row r="6" spans="1:12" ht="36" customHeight="1" x14ac:dyDescent="0.2">
      <c r="A6" s="116" t="s">
        <v>195</v>
      </c>
      <c r="B6" s="207" t="s">
        <v>46</v>
      </c>
      <c r="C6" s="118" t="s">
        <v>70</v>
      </c>
      <c r="D6" s="208">
        <v>120000</v>
      </c>
      <c r="E6" s="119" t="s">
        <v>94</v>
      </c>
      <c r="F6" s="119" t="s">
        <v>86</v>
      </c>
      <c r="G6" s="119" t="s">
        <v>37</v>
      </c>
      <c r="H6" s="104" t="s">
        <v>7</v>
      </c>
      <c r="I6" s="104" t="s">
        <v>4</v>
      </c>
      <c r="J6" s="195" t="s">
        <v>86</v>
      </c>
      <c r="K6" s="181"/>
    </row>
    <row r="7" spans="1:12" ht="36" customHeight="1" x14ac:dyDescent="0.2">
      <c r="A7" s="116" t="s">
        <v>196</v>
      </c>
      <c r="B7" s="207" t="s">
        <v>177</v>
      </c>
      <c r="C7" s="118" t="s">
        <v>130</v>
      </c>
      <c r="D7" s="208">
        <v>166000</v>
      </c>
      <c r="E7" s="119" t="s">
        <v>364</v>
      </c>
      <c r="F7" s="209" t="s">
        <v>86</v>
      </c>
      <c r="G7" s="210" t="s">
        <v>87</v>
      </c>
      <c r="H7" s="104" t="s">
        <v>367</v>
      </c>
      <c r="I7" s="104" t="s">
        <v>4</v>
      </c>
      <c r="J7" s="195" t="s">
        <v>86</v>
      </c>
      <c r="K7" s="181"/>
    </row>
    <row r="8" spans="1:12" ht="36" customHeight="1" x14ac:dyDescent="0.2">
      <c r="A8" s="116" t="s">
        <v>197</v>
      </c>
      <c r="B8" s="207" t="s">
        <v>15</v>
      </c>
      <c r="C8" s="118" t="s">
        <v>71</v>
      </c>
      <c r="D8" s="208">
        <v>18000</v>
      </c>
      <c r="E8" s="119" t="s">
        <v>364</v>
      </c>
      <c r="F8" s="119" t="s">
        <v>86</v>
      </c>
      <c r="G8" s="210" t="s">
        <v>37</v>
      </c>
      <c r="H8" s="104" t="s">
        <v>7</v>
      </c>
      <c r="I8" s="104" t="s">
        <v>4</v>
      </c>
      <c r="J8" s="195" t="s">
        <v>86</v>
      </c>
      <c r="K8" s="181"/>
    </row>
    <row r="9" spans="1:12" ht="36" customHeight="1" x14ac:dyDescent="0.2">
      <c r="A9" s="211" t="s">
        <v>16</v>
      </c>
      <c r="B9" s="212" t="s">
        <v>17</v>
      </c>
      <c r="C9" s="162" t="s">
        <v>72</v>
      </c>
      <c r="D9" s="213">
        <v>12000</v>
      </c>
      <c r="E9" s="210" t="s">
        <v>365</v>
      </c>
      <c r="F9" s="214" t="s">
        <v>86</v>
      </c>
      <c r="G9" s="210" t="s">
        <v>37</v>
      </c>
      <c r="H9" s="104" t="s">
        <v>7</v>
      </c>
      <c r="I9" s="104" t="s">
        <v>4</v>
      </c>
      <c r="J9" s="195" t="s">
        <v>86</v>
      </c>
      <c r="K9" s="215" t="s">
        <v>307</v>
      </c>
    </row>
    <row r="10" spans="1:12" ht="37.5" customHeight="1" x14ac:dyDescent="0.2">
      <c r="A10" s="116" t="s">
        <v>18</v>
      </c>
      <c r="B10" s="207" t="s">
        <v>183</v>
      </c>
      <c r="C10" s="118" t="s">
        <v>80</v>
      </c>
      <c r="D10" s="208">
        <v>3700</v>
      </c>
      <c r="E10" s="208" t="s">
        <v>165</v>
      </c>
      <c r="F10" s="209" t="s">
        <v>86</v>
      </c>
      <c r="G10" s="101" t="s">
        <v>87</v>
      </c>
      <c r="H10" s="104" t="s">
        <v>7</v>
      </c>
      <c r="I10" s="104" t="s">
        <v>4</v>
      </c>
      <c r="J10" s="216" t="s">
        <v>86</v>
      </c>
      <c r="K10" s="181"/>
    </row>
    <row r="11" spans="1:12" ht="36" customHeight="1" x14ac:dyDescent="0.2">
      <c r="A11" s="116" t="s">
        <v>153</v>
      </c>
      <c r="B11" s="207" t="s">
        <v>19</v>
      </c>
      <c r="C11" s="118" t="s">
        <v>73</v>
      </c>
      <c r="D11" s="208">
        <v>4300</v>
      </c>
      <c r="E11" s="208" t="s">
        <v>165</v>
      </c>
      <c r="F11" s="209" t="s">
        <v>86</v>
      </c>
      <c r="G11" s="119" t="s">
        <v>87</v>
      </c>
      <c r="H11" s="104" t="s">
        <v>7</v>
      </c>
      <c r="I11" s="104" t="s">
        <v>4</v>
      </c>
      <c r="J11" s="218" t="s">
        <v>86</v>
      </c>
      <c r="K11" s="215"/>
      <c r="L11" s="11"/>
    </row>
    <row r="12" spans="1:12" ht="36" customHeight="1" x14ac:dyDescent="0.2">
      <c r="A12" s="391" t="s">
        <v>251</v>
      </c>
      <c r="B12" s="392"/>
      <c r="C12" s="392"/>
      <c r="D12" s="392"/>
      <c r="E12" s="392"/>
      <c r="F12" s="392"/>
      <c r="G12" s="392"/>
      <c r="H12" s="392"/>
      <c r="I12" s="393"/>
      <c r="J12" s="227"/>
      <c r="K12" s="226"/>
    </row>
    <row r="13" spans="1:12" ht="36" customHeight="1" x14ac:dyDescent="0.2">
      <c r="A13" s="116" t="s">
        <v>126</v>
      </c>
      <c r="B13" s="207" t="s">
        <v>21</v>
      </c>
      <c r="C13" s="118" t="s">
        <v>74</v>
      </c>
      <c r="D13" s="208">
        <v>17800</v>
      </c>
      <c r="E13" s="208" t="s">
        <v>179</v>
      </c>
      <c r="F13" s="209" t="s">
        <v>91</v>
      </c>
      <c r="G13" s="119" t="s">
        <v>87</v>
      </c>
      <c r="H13" s="104" t="s">
        <v>7</v>
      </c>
      <c r="I13" s="104" t="s">
        <v>4</v>
      </c>
      <c r="J13" s="220" t="s">
        <v>86</v>
      </c>
      <c r="K13" s="221"/>
    </row>
    <row r="14" spans="1:12" ht="36" customHeight="1" x14ac:dyDescent="0.2">
      <c r="A14" s="391" t="s">
        <v>140</v>
      </c>
      <c r="B14" s="392"/>
      <c r="C14" s="392"/>
      <c r="D14" s="392"/>
      <c r="E14" s="392"/>
      <c r="F14" s="392"/>
      <c r="G14" s="392"/>
      <c r="H14" s="392"/>
      <c r="I14" s="393"/>
      <c r="J14" s="227"/>
      <c r="K14" s="231"/>
    </row>
    <row r="15" spans="1:12" ht="36" customHeight="1" x14ac:dyDescent="0.2">
      <c r="A15" s="116" t="s">
        <v>124</v>
      </c>
      <c r="B15" s="207" t="s">
        <v>125</v>
      </c>
      <c r="C15" s="118" t="s">
        <v>152</v>
      </c>
      <c r="D15" s="208">
        <v>24000</v>
      </c>
      <c r="E15" s="208" t="s">
        <v>165</v>
      </c>
      <c r="F15" s="209" t="s">
        <v>91</v>
      </c>
      <c r="G15" s="119"/>
      <c r="H15" s="104" t="s">
        <v>7</v>
      </c>
      <c r="I15" s="104" t="s">
        <v>4</v>
      </c>
      <c r="J15" s="220" t="s">
        <v>86</v>
      </c>
      <c r="K15" s="221"/>
    </row>
    <row r="16" spans="1:12" ht="20.25" customHeight="1" x14ac:dyDescent="0.2">
      <c r="A16" s="391" t="s">
        <v>141</v>
      </c>
      <c r="B16" s="392"/>
      <c r="C16" s="392"/>
      <c r="D16" s="392"/>
      <c r="E16" s="392"/>
      <c r="F16" s="392"/>
      <c r="G16" s="392"/>
      <c r="H16" s="392"/>
      <c r="I16" s="393"/>
      <c r="J16" s="219"/>
      <c r="K16" s="206"/>
    </row>
    <row r="17" spans="1:16" ht="36" customHeight="1" x14ac:dyDescent="0.2">
      <c r="A17" s="116" t="s">
        <v>20</v>
      </c>
      <c r="B17" s="207" t="s">
        <v>185</v>
      </c>
      <c r="C17" s="118" t="s">
        <v>75</v>
      </c>
      <c r="D17" s="208">
        <v>9000</v>
      </c>
      <c r="E17" s="119" t="s">
        <v>365</v>
      </c>
      <c r="F17" s="119" t="s">
        <v>86</v>
      </c>
      <c r="G17" s="119" t="s">
        <v>37</v>
      </c>
      <c r="H17" s="104" t="s">
        <v>7</v>
      </c>
      <c r="I17" s="104" t="s">
        <v>4</v>
      </c>
      <c r="J17" s="222" t="s">
        <v>86</v>
      </c>
      <c r="K17" s="223"/>
    </row>
    <row r="18" spans="1:16" ht="36" customHeight="1" x14ac:dyDescent="0.2">
      <c r="A18" s="116" t="s">
        <v>182</v>
      </c>
      <c r="B18" s="207" t="s">
        <v>186</v>
      </c>
      <c r="C18" s="118" t="s">
        <v>184</v>
      </c>
      <c r="D18" s="208">
        <v>10000</v>
      </c>
      <c r="E18" s="119" t="s">
        <v>365</v>
      </c>
      <c r="F18" s="119" t="s">
        <v>86</v>
      </c>
      <c r="G18" s="119" t="s">
        <v>37</v>
      </c>
      <c r="H18" s="104" t="s">
        <v>7</v>
      </c>
      <c r="I18" s="104" t="s">
        <v>4</v>
      </c>
      <c r="J18" s="216" t="s">
        <v>86</v>
      </c>
      <c r="K18" s="224"/>
    </row>
    <row r="19" spans="1:16" ht="36" customHeight="1" x14ac:dyDescent="0.2">
      <c r="A19" s="211" t="s">
        <v>159</v>
      </c>
      <c r="B19" s="212" t="s">
        <v>180</v>
      </c>
      <c r="C19" s="162" t="s">
        <v>188</v>
      </c>
      <c r="D19" s="213">
        <v>1000</v>
      </c>
      <c r="E19" s="210" t="s">
        <v>365</v>
      </c>
      <c r="F19" s="210" t="s">
        <v>86</v>
      </c>
      <c r="G19" s="210" t="s">
        <v>37</v>
      </c>
      <c r="H19" s="228" t="s">
        <v>7</v>
      </c>
      <c r="I19" s="228" t="s">
        <v>4</v>
      </c>
      <c r="J19" s="218" t="s">
        <v>86</v>
      </c>
      <c r="K19" s="217"/>
    </row>
    <row r="20" spans="1:16" s="11" customFormat="1" ht="36" customHeight="1" x14ac:dyDescent="0.2">
      <c r="A20" s="120" t="s">
        <v>126</v>
      </c>
      <c r="B20" s="207" t="s">
        <v>226</v>
      </c>
      <c r="C20" s="118" t="s">
        <v>284</v>
      </c>
      <c r="D20" s="208">
        <v>24300</v>
      </c>
      <c r="E20" s="208" t="s">
        <v>165</v>
      </c>
      <c r="F20" s="119" t="s">
        <v>91</v>
      </c>
      <c r="G20" s="119" t="s">
        <v>157</v>
      </c>
      <c r="H20" s="104" t="s">
        <v>167</v>
      </c>
      <c r="I20" s="228" t="s">
        <v>241</v>
      </c>
      <c r="J20" s="195"/>
      <c r="K20" s="230"/>
    </row>
    <row r="21" spans="1:16" s="11" customFormat="1" ht="36" customHeight="1" x14ac:dyDescent="0.2">
      <c r="A21" s="388" t="s">
        <v>161</v>
      </c>
      <c r="B21" s="389"/>
      <c r="C21" s="389"/>
      <c r="D21" s="389"/>
      <c r="E21" s="389"/>
      <c r="F21" s="389"/>
      <c r="G21" s="389"/>
      <c r="H21" s="389"/>
      <c r="I21" s="390"/>
      <c r="J21" s="219"/>
      <c r="K21" s="206"/>
    </row>
    <row r="22" spans="1:16" ht="36" customHeight="1" x14ac:dyDescent="0.2">
      <c r="A22" s="116" t="s">
        <v>159</v>
      </c>
      <c r="B22" s="207" t="s">
        <v>178</v>
      </c>
      <c r="C22" s="141" t="s">
        <v>163</v>
      </c>
      <c r="D22" s="208">
        <v>42800</v>
      </c>
      <c r="E22" s="119" t="s">
        <v>160</v>
      </c>
      <c r="F22" s="119"/>
      <c r="G22" s="119" t="s">
        <v>162</v>
      </c>
      <c r="H22" s="104" t="s">
        <v>7</v>
      </c>
      <c r="I22" s="104" t="s">
        <v>4</v>
      </c>
      <c r="J22" s="216" t="s">
        <v>86</v>
      </c>
      <c r="K22" s="225">
        <v>0</v>
      </c>
      <c r="L22" s="11"/>
    </row>
    <row r="23" spans="1:16" s="11" customFormat="1" ht="36" customHeight="1" x14ac:dyDescent="0.2">
      <c r="A23"/>
      <c r="B23"/>
      <c r="C23"/>
      <c r="D23"/>
      <c r="E23"/>
      <c r="F23"/>
      <c r="G23"/>
      <c r="H23"/>
      <c r="I23"/>
      <c r="J23"/>
      <c r="K23"/>
      <c r="L23"/>
    </row>
    <row r="24" spans="1:16" ht="36" customHeight="1" x14ac:dyDescent="0.2">
      <c r="L24" s="11"/>
    </row>
    <row r="26" spans="1:16" ht="36.75" customHeight="1" x14ac:dyDescent="0.2">
      <c r="P26" s="90"/>
    </row>
    <row r="27" spans="1:16" ht="38.25" customHeight="1" x14ac:dyDescent="0.2"/>
    <row r="30" spans="1:16" ht="10.5" customHeight="1" x14ac:dyDescent="0.2"/>
  </sheetData>
  <mergeCells count="6">
    <mergeCell ref="A21:I21"/>
    <mergeCell ref="A14:I14"/>
    <mergeCell ref="A16:I16"/>
    <mergeCell ref="A2:I2"/>
    <mergeCell ref="A5:I5"/>
    <mergeCell ref="A12:I12"/>
  </mergeCells>
  <phoneticPr fontId="0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topLeftCell="A4" zoomScaleNormal="100" workbookViewId="0">
      <selection activeCell="A19" sqref="A19:K19"/>
    </sheetView>
  </sheetViews>
  <sheetFormatPr defaultRowHeight="12.75" x14ac:dyDescent="0.2"/>
  <cols>
    <col min="1" max="1" width="9.140625" style="11" customWidth="1"/>
    <col min="2" max="2" width="28.28515625" style="11" customWidth="1"/>
    <col min="3" max="3" width="11.85546875" style="25" customWidth="1"/>
    <col min="4" max="4" width="12.42578125" style="11" customWidth="1"/>
    <col min="5" max="5" width="11.5703125" style="11" customWidth="1"/>
    <col min="6" max="7" width="10.28515625" style="11" customWidth="1"/>
    <col min="8" max="9" width="12.7109375" style="11" customWidth="1"/>
    <col min="10" max="10" width="10.42578125" style="26" customWidth="1"/>
    <col min="11" max="11" width="14.28515625" style="11" customWidth="1"/>
    <col min="12" max="16384" width="9.140625" style="11"/>
  </cols>
  <sheetData>
    <row r="1" spans="1:12" ht="35.25" customHeight="1" thickBot="1" x14ac:dyDescent="0.25">
      <c r="A1" s="410" t="s">
        <v>253</v>
      </c>
      <c r="B1" s="411"/>
      <c r="C1" s="411"/>
      <c r="D1" s="411"/>
      <c r="E1" s="411"/>
      <c r="F1" s="411"/>
      <c r="G1" s="411"/>
      <c r="H1" s="411"/>
      <c r="I1" s="411"/>
      <c r="J1" s="232"/>
      <c r="K1" s="176"/>
    </row>
    <row r="2" spans="1:12" ht="23.25" customHeight="1" thickBot="1" x14ac:dyDescent="0.25">
      <c r="A2" s="174"/>
      <c r="B2" s="204"/>
      <c r="C2" s="233"/>
      <c r="D2" s="174"/>
      <c r="E2" s="174"/>
      <c r="F2" s="174"/>
      <c r="G2" s="174"/>
      <c r="H2" s="174"/>
      <c r="I2" s="174"/>
      <c r="J2" s="234"/>
      <c r="K2" s="174"/>
    </row>
    <row r="3" spans="1:12" ht="69" customHeight="1" thickBot="1" x14ac:dyDescent="0.25">
      <c r="A3" s="235" t="s">
        <v>9</v>
      </c>
      <c r="B3" s="236" t="s">
        <v>1</v>
      </c>
      <c r="C3" s="236" t="s">
        <v>47</v>
      </c>
      <c r="D3" s="237" t="s">
        <v>0</v>
      </c>
      <c r="E3" s="237" t="s">
        <v>2</v>
      </c>
      <c r="F3" s="237" t="s">
        <v>48</v>
      </c>
      <c r="G3" s="237" t="s">
        <v>49</v>
      </c>
      <c r="H3" s="237" t="s">
        <v>3</v>
      </c>
      <c r="I3" s="238" t="s">
        <v>32</v>
      </c>
      <c r="J3" s="237" t="s">
        <v>155</v>
      </c>
      <c r="K3" s="239" t="s">
        <v>156</v>
      </c>
    </row>
    <row r="4" spans="1:12" ht="29.25" customHeight="1" x14ac:dyDescent="0.2">
      <c r="A4" s="412" t="s">
        <v>22</v>
      </c>
      <c r="B4" s="413"/>
      <c r="C4" s="413"/>
      <c r="D4" s="413"/>
      <c r="E4" s="413"/>
      <c r="F4" s="413"/>
      <c r="G4" s="413"/>
      <c r="H4" s="413"/>
      <c r="I4" s="413"/>
      <c r="J4" s="85"/>
      <c r="K4" s="86"/>
    </row>
    <row r="5" spans="1:12" ht="30" customHeight="1" thickBot="1" x14ac:dyDescent="0.25">
      <c r="A5" s="414" t="s">
        <v>45</v>
      </c>
      <c r="B5" s="415"/>
      <c r="C5" s="415"/>
      <c r="D5" s="415"/>
      <c r="E5" s="415"/>
      <c r="F5" s="415"/>
      <c r="G5" s="415"/>
      <c r="H5" s="415"/>
      <c r="I5" s="415"/>
      <c r="J5" s="87"/>
      <c r="K5" s="88"/>
    </row>
    <row r="6" spans="1:12" ht="30" customHeight="1" x14ac:dyDescent="0.2">
      <c r="A6" s="131" t="s">
        <v>97</v>
      </c>
      <c r="B6" s="240" t="s">
        <v>297</v>
      </c>
      <c r="C6" s="133" t="s">
        <v>98</v>
      </c>
      <c r="D6" s="134">
        <v>1500</v>
      </c>
      <c r="E6" s="241" t="s">
        <v>105</v>
      </c>
      <c r="F6" s="242" t="s">
        <v>86</v>
      </c>
      <c r="G6" s="111"/>
      <c r="H6" s="247" t="s">
        <v>167</v>
      </c>
      <c r="I6" s="136" t="s">
        <v>4</v>
      </c>
      <c r="J6" s="243" t="s">
        <v>86</v>
      </c>
      <c r="K6" s="225"/>
    </row>
    <row r="7" spans="1:12" ht="32.25" customHeight="1" x14ac:dyDescent="0.2">
      <c r="A7" s="131" t="s">
        <v>97</v>
      </c>
      <c r="B7" s="240" t="s">
        <v>298</v>
      </c>
      <c r="C7" s="133" t="s">
        <v>98</v>
      </c>
      <c r="D7" s="134">
        <v>8500</v>
      </c>
      <c r="E7" s="241" t="s">
        <v>105</v>
      </c>
      <c r="F7" s="242" t="s">
        <v>86</v>
      </c>
      <c r="G7" s="111"/>
      <c r="H7" s="247" t="s">
        <v>167</v>
      </c>
      <c r="I7" s="136" t="s">
        <v>4</v>
      </c>
      <c r="J7" s="243" t="s">
        <v>86</v>
      </c>
      <c r="K7" s="225"/>
    </row>
    <row r="8" spans="1:12" ht="30" customHeight="1" x14ac:dyDescent="0.2">
      <c r="A8" s="137" t="s">
        <v>121</v>
      </c>
      <c r="B8" s="244" t="s">
        <v>63</v>
      </c>
      <c r="C8" s="139" t="s">
        <v>99</v>
      </c>
      <c r="D8" s="140">
        <v>8000</v>
      </c>
      <c r="E8" s="245" t="s">
        <v>105</v>
      </c>
      <c r="F8" s="246" t="s">
        <v>91</v>
      </c>
      <c r="G8" s="118"/>
      <c r="H8" s="247" t="s">
        <v>6</v>
      </c>
      <c r="I8" s="141" t="s">
        <v>4</v>
      </c>
      <c r="J8" s="243" t="s">
        <v>86</v>
      </c>
      <c r="K8" s="181"/>
    </row>
    <row r="9" spans="1:12" ht="33.75" customHeight="1" x14ac:dyDescent="0.2">
      <c r="A9" s="137" t="s">
        <v>122</v>
      </c>
      <c r="B9" s="248" t="s">
        <v>23</v>
      </c>
      <c r="C9" s="139" t="s">
        <v>100</v>
      </c>
      <c r="D9" s="140">
        <v>5000</v>
      </c>
      <c r="E9" s="245" t="s">
        <v>105</v>
      </c>
      <c r="F9" s="246" t="s">
        <v>86</v>
      </c>
      <c r="G9" s="118"/>
      <c r="H9" s="247" t="s">
        <v>6</v>
      </c>
      <c r="I9" s="141" t="s">
        <v>4</v>
      </c>
      <c r="J9" s="243" t="s">
        <v>86</v>
      </c>
      <c r="K9" s="181"/>
      <c r="L9" s="33"/>
    </row>
    <row r="10" spans="1:12" s="33" customFormat="1" ht="30" customHeight="1" x14ac:dyDescent="0.2">
      <c r="A10" s="137" t="s">
        <v>123</v>
      </c>
      <c r="B10" s="248" t="s">
        <v>29</v>
      </c>
      <c r="C10" s="139" t="s">
        <v>109</v>
      </c>
      <c r="D10" s="140">
        <v>15000</v>
      </c>
      <c r="E10" s="245" t="s">
        <v>105</v>
      </c>
      <c r="F10" s="246" t="s">
        <v>91</v>
      </c>
      <c r="G10" s="118"/>
      <c r="H10" s="247" t="s">
        <v>6</v>
      </c>
      <c r="I10" s="141" t="s">
        <v>4</v>
      </c>
      <c r="J10" s="243" t="s">
        <v>86</v>
      </c>
      <c r="K10" s="249"/>
    </row>
    <row r="11" spans="1:12" s="33" customFormat="1" ht="30" customHeight="1" x14ac:dyDescent="0.2">
      <c r="A11" s="137" t="s">
        <v>106</v>
      </c>
      <c r="B11" s="248" t="s">
        <v>28</v>
      </c>
      <c r="C11" s="139" t="s">
        <v>101</v>
      </c>
      <c r="D11" s="140">
        <v>8000</v>
      </c>
      <c r="E11" s="245" t="s">
        <v>105</v>
      </c>
      <c r="F11" s="246" t="s">
        <v>86</v>
      </c>
      <c r="G11" s="118"/>
      <c r="H11" s="247" t="s">
        <v>6</v>
      </c>
      <c r="I11" s="141" t="s">
        <v>4</v>
      </c>
      <c r="J11" s="243" t="s">
        <v>86</v>
      </c>
      <c r="K11" s="249"/>
    </row>
    <row r="12" spans="1:12" s="33" customFormat="1" ht="30" customHeight="1" x14ac:dyDescent="0.2">
      <c r="A12" s="137" t="s">
        <v>107</v>
      </c>
      <c r="B12" s="250" t="s">
        <v>96</v>
      </c>
      <c r="C12" s="251" t="s">
        <v>102</v>
      </c>
      <c r="D12" s="140">
        <v>16000</v>
      </c>
      <c r="E12" s="245" t="s">
        <v>105</v>
      </c>
      <c r="F12" s="252" t="s">
        <v>86</v>
      </c>
      <c r="G12" s="253"/>
      <c r="H12" s="247" t="s">
        <v>6</v>
      </c>
      <c r="I12" s="141" t="s">
        <v>4</v>
      </c>
      <c r="J12" s="243" t="s">
        <v>86</v>
      </c>
      <c r="K12" s="249"/>
      <c r="L12" s="11"/>
    </row>
    <row r="13" spans="1:12" ht="42.75" customHeight="1" x14ac:dyDescent="0.2">
      <c r="A13" s="137" t="s">
        <v>146</v>
      </c>
      <c r="B13" s="248" t="s">
        <v>214</v>
      </c>
      <c r="C13" s="139" t="s">
        <v>317</v>
      </c>
      <c r="D13" s="254">
        <v>6700</v>
      </c>
      <c r="E13" s="245" t="s">
        <v>105</v>
      </c>
      <c r="F13" s="246" t="s">
        <v>86</v>
      </c>
      <c r="G13" s="118"/>
      <c r="H13" s="247" t="s">
        <v>169</v>
      </c>
      <c r="I13" s="141" t="s">
        <v>139</v>
      </c>
      <c r="J13" s="243" t="s">
        <v>86</v>
      </c>
      <c r="K13" s="181"/>
    </row>
    <row r="14" spans="1:12" ht="39.75" customHeight="1" x14ac:dyDescent="0.2">
      <c r="A14" s="137" t="s">
        <v>149</v>
      </c>
      <c r="B14" s="248" t="s">
        <v>147</v>
      </c>
      <c r="C14" s="139" t="s">
        <v>189</v>
      </c>
      <c r="D14" s="254">
        <v>4000</v>
      </c>
      <c r="E14" s="245" t="s">
        <v>105</v>
      </c>
      <c r="F14" s="246" t="s">
        <v>86</v>
      </c>
      <c r="G14" s="118"/>
      <c r="H14" s="247" t="s">
        <v>169</v>
      </c>
      <c r="I14" s="141" t="s">
        <v>139</v>
      </c>
      <c r="J14" s="243" t="s">
        <v>86</v>
      </c>
      <c r="K14" s="181"/>
    </row>
    <row r="15" spans="1:12" ht="30" customHeight="1" x14ac:dyDescent="0.2">
      <c r="A15" s="137" t="s">
        <v>150</v>
      </c>
      <c r="B15" s="248" t="s">
        <v>148</v>
      </c>
      <c r="C15" s="139" t="s">
        <v>190</v>
      </c>
      <c r="D15" s="254">
        <v>5000</v>
      </c>
      <c r="E15" s="245" t="s">
        <v>105</v>
      </c>
      <c r="F15" s="141" t="s">
        <v>86</v>
      </c>
      <c r="G15" s="118"/>
      <c r="H15" s="247" t="s">
        <v>169</v>
      </c>
      <c r="I15" s="141" t="s">
        <v>139</v>
      </c>
      <c r="J15" s="243" t="s">
        <v>86</v>
      </c>
      <c r="K15" s="181"/>
    </row>
    <row r="16" spans="1:12" ht="30" customHeight="1" x14ac:dyDescent="0.2">
      <c r="A16" s="137" t="s">
        <v>166</v>
      </c>
      <c r="B16" s="255" t="s">
        <v>268</v>
      </c>
      <c r="C16" s="160" t="s">
        <v>193</v>
      </c>
      <c r="D16" s="256">
        <v>3000</v>
      </c>
      <c r="E16" s="245" t="s">
        <v>105</v>
      </c>
      <c r="F16" s="257" t="s">
        <v>86</v>
      </c>
      <c r="G16" s="162"/>
      <c r="H16" s="247" t="s">
        <v>169</v>
      </c>
      <c r="I16" s="141" t="s">
        <v>139</v>
      </c>
      <c r="J16" s="243" t="s">
        <v>86</v>
      </c>
      <c r="K16" s="215"/>
    </row>
    <row r="17" spans="1:11" ht="30" customHeight="1" x14ac:dyDescent="0.2">
      <c r="A17" s="137" t="s">
        <v>191</v>
      </c>
      <c r="B17" s="255" t="s">
        <v>211</v>
      </c>
      <c r="C17" s="160" t="s">
        <v>194</v>
      </c>
      <c r="D17" s="258">
        <v>150000</v>
      </c>
      <c r="E17" s="245" t="s">
        <v>206</v>
      </c>
      <c r="F17" s="257" t="s">
        <v>86</v>
      </c>
      <c r="G17" s="162"/>
      <c r="H17" s="247" t="s">
        <v>267</v>
      </c>
      <c r="I17" s="141" t="s">
        <v>263</v>
      </c>
      <c r="J17" s="243" t="s">
        <v>86</v>
      </c>
      <c r="K17" s="215"/>
    </row>
    <row r="18" spans="1:11" ht="30" customHeight="1" x14ac:dyDescent="0.2">
      <c r="A18" s="137" t="s">
        <v>209</v>
      </c>
      <c r="B18" s="255" t="s">
        <v>192</v>
      </c>
      <c r="C18" s="160" t="s">
        <v>210</v>
      </c>
      <c r="D18" s="258">
        <v>400000</v>
      </c>
      <c r="E18" s="245" t="s">
        <v>206</v>
      </c>
      <c r="F18" s="257" t="s">
        <v>86</v>
      </c>
      <c r="G18" s="162"/>
      <c r="H18" s="247" t="s">
        <v>169</v>
      </c>
      <c r="I18" s="141" t="s">
        <v>263</v>
      </c>
      <c r="J18" s="259" t="s">
        <v>86</v>
      </c>
      <c r="K18" s="215"/>
    </row>
    <row r="19" spans="1:11" ht="30" customHeight="1" x14ac:dyDescent="0.2">
      <c r="A19" s="137" t="s">
        <v>198</v>
      </c>
      <c r="B19" s="255" t="s">
        <v>215</v>
      </c>
      <c r="C19" s="160" t="s">
        <v>318</v>
      </c>
      <c r="D19" s="258">
        <v>7956.72</v>
      </c>
      <c r="E19" s="245" t="s">
        <v>105</v>
      </c>
      <c r="F19" s="257" t="s">
        <v>86</v>
      </c>
      <c r="G19" s="162"/>
      <c r="H19" s="247" t="s">
        <v>269</v>
      </c>
      <c r="I19" s="141" t="s">
        <v>319</v>
      </c>
      <c r="J19" s="259" t="s">
        <v>86</v>
      </c>
      <c r="K19" s="215"/>
    </row>
    <row r="20" spans="1:11" ht="30" customHeight="1" x14ac:dyDescent="0.3">
      <c r="A20" s="137" t="s">
        <v>227</v>
      </c>
      <c r="B20" s="255" t="s">
        <v>216</v>
      </c>
      <c r="C20" s="335" t="s">
        <v>270</v>
      </c>
      <c r="D20" s="258">
        <v>4000</v>
      </c>
      <c r="E20" s="245" t="s">
        <v>105</v>
      </c>
      <c r="F20" s="257" t="s">
        <v>86</v>
      </c>
      <c r="G20" s="162"/>
      <c r="H20" s="247" t="s">
        <v>167</v>
      </c>
      <c r="I20" s="141" t="s">
        <v>139</v>
      </c>
      <c r="J20" s="259" t="s">
        <v>86</v>
      </c>
      <c r="K20" s="215"/>
    </row>
    <row r="21" spans="1:11" ht="30" customHeight="1" x14ac:dyDescent="0.3">
      <c r="A21" s="137" t="s">
        <v>228</v>
      </c>
      <c r="B21" s="255" t="s">
        <v>217</v>
      </c>
      <c r="C21" s="335" t="s">
        <v>271</v>
      </c>
      <c r="D21" s="258">
        <v>4000</v>
      </c>
      <c r="E21" s="245" t="s">
        <v>105</v>
      </c>
      <c r="F21" s="257" t="s">
        <v>86</v>
      </c>
      <c r="G21" s="162"/>
      <c r="H21" s="247" t="s">
        <v>266</v>
      </c>
      <c r="I21" s="141" t="s">
        <v>265</v>
      </c>
      <c r="J21" s="259" t="s">
        <v>86</v>
      </c>
      <c r="K21" s="215"/>
    </row>
    <row r="22" spans="1:11" ht="30" customHeight="1" x14ac:dyDescent="0.3">
      <c r="A22" s="137" t="s">
        <v>229</v>
      </c>
      <c r="B22" s="336" t="s">
        <v>273</v>
      </c>
      <c r="C22" s="335" t="s">
        <v>272</v>
      </c>
      <c r="D22" s="258">
        <v>300000</v>
      </c>
      <c r="E22" s="245" t="s">
        <v>274</v>
      </c>
      <c r="F22" s="257" t="s">
        <v>86</v>
      </c>
      <c r="G22" s="162"/>
      <c r="H22" s="247" t="s">
        <v>169</v>
      </c>
      <c r="I22" s="141" t="s">
        <v>263</v>
      </c>
      <c r="J22" s="259" t="s">
        <v>86</v>
      </c>
      <c r="K22" s="215"/>
    </row>
    <row r="23" spans="1:11" ht="30" customHeight="1" x14ac:dyDescent="0.3">
      <c r="A23" s="137" t="s">
        <v>230</v>
      </c>
      <c r="B23" s="255" t="s">
        <v>218</v>
      </c>
      <c r="C23" s="335" t="s">
        <v>275</v>
      </c>
      <c r="D23" s="258">
        <v>15000</v>
      </c>
      <c r="E23" s="245" t="s">
        <v>105</v>
      </c>
      <c r="F23" s="257" t="s">
        <v>86</v>
      </c>
      <c r="G23" s="162"/>
      <c r="H23" s="247" t="s">
        <v>266</v>
      </c>
      <c r="I23" s="141" t="s">
        <v>264</v>
      </c>
      <c r="J23" s="259" t="s">
        <v>86</v>
      </c>
      <c r="K23" s="215"/>
    </row>
    <row r="24" spans="1:11" ht="30" customHeight="1" x14ac:dyDescent="0.3">
      <c r="A24" s="137" t="s">
        <v>231</v>
      </c>
      <c r="B24" s="255" t="s">
        <v>219</v>
      </c>
      <c r="C24" s="335" t="s">
        <v>276</v>
      </c>
      <c r="D24" s="258">
        <v>15000</v>
      </c>
      <c r="E24" s="245" t="s">
        <v>105</v>
      </c>
      <c r="F24" s="257" t="s">
        <v>86</v>
      </c>
      <c r="G24" s="162"/>
      <c r="H24" s="247" t="s">
        <v>266</v>
      </c>
      <c r="I24" s="141" t="s">
        <v>264</v>
      </c>
      <c r="J24" s="259" t="s">
        <v>86</v>
      </c>
      <c r="K24" s="215"/>
    </row>
    <row r="25" spans="1:11" ht="30" customHeight="1" x14ac:dyDescent="0.3">
      <c r="A25" s="137" t="s">
        <v>232</v>
      </c>
      <c r="B25" s="255" t="s">
        <v>220</v>
      </c>
      <c r="C25" s="335" t="s">
        <v>277</v>
      </c>
      <c r="D25" s="258">
        <v>65000</v>
      </c>
      <c r="E25" s="245" t="s">
        <v>105</v>
      </c>
      <c r="F25" s="257" t="s">
        <v>86</v>
      </c>
      <c r="G25" s="162"/>
      <c r="H25" s="247" t="s">
        <v>266</v>
      </c>
      <c r="I25" s="141" t="s">
        <v>264</v>
      </c>
      <c r="J25" s="259" t="s">
        <v>86</v>
      </c>
      <c r="K25" s="215" t="s">
        <v>320</v>
      </c>
    </row>
    <row r="26" spans="1:11" ht="30" customHeight="1" x14ac:dyDescent="0.3">
      <c r="A26" s="137" t="s">
        <v>321</v>
      </c>
      <c r="B26" s="255" t="s">
        <v>322</v>
      </c>
      <c r="C26" s="335" t="s">
        <v>327</v>
      </c>
      <c r="D26" s="258">
        <v>15000</v>
      </c>
      <c r="E26" s="245" t="s">
        <v>105</v>
      </c>
      <c r="F26" s="257" t="s">
        <v>86</v>
      </c>
      <c r="G26" s="162"/>
      <c r="H26" s="247" t="s">
        <v>266</v>
      </c>
      <c r="I26" s="141" t="s">
        <v>264</v>
      </c>
      <c r="J26" s="259" t="s">
        <v>86</v>
      </c>
      <c r="K26" s="215" t="s">
        <v>328</v>
      </c>
    </row>
    <row r="27" spans="1:11" ht="35.25" customHeight="1" x14ac:dyDescent="0.3">
      <c r="A27" s="137" t="s">
        <v>233</v>
      </c>
      <c r="B27" s="255" t="s">
        <v>222</v>
      </c>
      <c r="C27" s="335" t="s">
        <v>278</v>
      </c>
      <c r="D27" s="258">
        <v>26000</v>
      </c>
      <c r="E27" s="245" t="s">
        <v>105</v>
      </c>
      <c r="F27" s="257" t="s">
        <v>86</v>
      </c>
      <c r="G27" s="162"/>
      <c r="H27" s="247" t="s">
        <v>266</v>
      </c>
      <c r="I27" s="141" t="s">
        <v>264</v>
      </c>
      <c r="J27" s="259" t="s">
        <v>86</v>
      </c>
      <c r="K27" s="215"/>
    </row>
    <row r="28" spans="1:11" ht="39" customHeight="1" x14ac:dyDescent="0.3">
      <c r="A28" s="137" t="s">
        <v>234</v>
      </c>
      <c r="B28" s="255" t="s">
        <v>235</v>
      </c>
      <c r="C28" s="335" t="s">
        <v>279</v>
      </c>
      <c r="D28" s="258">
        <v>25000</v>
      </c>
      <c r="E28" s="245" t="s">
        <v>105</v>
      </c>
      <c r="F28" s="257" t="s">
        <v>86</v>
      </c>
      <c r="G28" s="162"/>
      <c r="H28" s="247" t="s">
        <v>266</v>
      </c>
      <c r="I28" s="141" t="s">
        <v>264</v>
      </c>
      <c r="J28" s="259" t="s">
        <v>86</v>
      </c>
      <c r="K28" s="215"/>
    </row>
    <row r="29" spans="1:11" ht="39" customHeight="1" x14ac:dyDescent="0.3">
      <c r="A29" s="137" t="s">
        <v>299</v>
      </c>
      <c r="B29" s="255" t="s">
        <v>301</v>
      </c>
      <c r="C29" s="335" t="s">
        <v>304</v>
      </c>
      <c r="D29" s="258">
        <v>6400</v>
      </c>
      <c r="E29" s="245" t="s">
        <v>105</v>
      </c>
      <c r="F29" s="257" t="s">
        <v>86</v>
      </c>
      <c r="G29" s="162"/>
      <c r="H29" s="247" t="s">
        <v>169</v>
      </c>
      <c r="I29" s="141" t="s">
        <v>263</v>
      </c>
      <c r="J29" s="259" t="s">
        <v>86</v>
      </c>
      <c r="K29" s="215"/>
    </row>
    <row r="30" spans="1:11" ht="39" customHeight="1" x14ac:dyDescent="0.3">
      <c r="A30" s="137" t="s">
        <v>300</v>
      </c>
      <c r="B30" s="255" t="s">
        <v>302</v>
      </c>
      <c r="C30" s="335" t="s">
        <v>304</v>
      </c>
      <c r="D30" s="258">
        <v>6000</v>
      </c>
      <c r="E30" s="245" t="s">
        <v>105</v>
      </c>
      <c r="F30" s="257" t="s">
        <v>86</v>
      </c>
      <c r="G30" s="162"/>
      <c r="H30" s="247" t="s">
        <v>266</v>
      </c>
      <c r="I30" s="141" t="s">
        <v>263</v>
      </c>
      <c r="J30" s="259" t="s">
        <v>86</v>
      </c>
      <c r="K30" s="215"/>
    </row>
    <row r="31" spans="1:11" ht="28.5" customHeight="1" thickBot="1" x14ac:dyDescent="0.25">
      <c r="A31" s="416" t="s">
        <v>199</v>
      </c>
      <c r="B31" s="417"/>
      <c r="C31" s="417"/>
      <c r="D31" s="261"/>
      <c r="E31" s="262"/>
      <c r="F31" s="263" t="s">
        <v>127</v>
      </c>
      <c r="G31" s="264"/>
      <c r="H31" s="260" t="s">
        <v>221</v>
      </c>
      <c r="I31" s="265"/>
      <c r="J31" s="266"/>
      <c r="K31" s="267"/>
    </row>
    <row r="32" spans="1:11" x14ac:dyDescent="0.2">
      <c r="D32" s="27"/>
      <c r="E32" s="27"/>
      <c r="F32" s="27"/>
    </row>
    <row r="33" spans="1:10" ht="15" x14ac:dyDescent="0.25">
      <c r="A33" s="34"/>
      <c r="B33" s="34"/>
      <c r="C33" s="34"/>
      <c r="D33" s="35"/>
      <c r="E33" s="35"/>
      <c r="F33" s="35"/>
      <c r="G33" s="35"/>
      <c r="H33" s="35"/>
      <c r="I33" s="35"/>
      <c r="J33" s="35"/>
    </row>
    <row r="34" spans="1:10" x14ac:dyDescent="0.2">
      <c r="A34" s="36"/>
      <c r="B34" s="37"/>
      <c r="C34" s="37"/>
      <c r="D34" s="36"/>
      <c r="E34" s="36"/>
      <c r="F34" s="36"/>
      <c r="G34" s="36"/>
      <c r="H34" s="36"/>
      <c r="I34" s="36"/>
      <c r="J34" s="38"/>
    </row>
    <row r="35" spans="1:10" x14ac:dyDescent="0.2">
      <c r="A35" s="39"/>
      <c r="B35" s="40"/>
      <c r="C35" s="41"/>
      <c r="D35" s="42"/>
      <c r="E35" s="43"/>
      <c r="F35" s="44"/>
      <c r="G35" s="45"/>
      <c r="H35" s="46"/>
      <c r="I35" s="39"/>
      <c r="J35" s="47"/>
    </row>
    <row r="36" spans="1:10" ht="21.75" customHeight="1" x14ac:dyDescent="0.2">
      <c r="A36" s="48"/>
      <c r="B36" s="49"/>
      <c r="C36" s="50"/>
      <c r="D36" s="51"/>
      <c r="E36" s="52"/>
      <c r="F36" s="53"/>
      <c r="G36" s="54"/>
      <c r="H36" s="55"/>
      <c r="I36" s="53"/>
      <c r="J36" s="56"/>
    </row>
    <row r="37" spans="1:10" x14ac:dyDescent="0.2">
      <c r="A37" s="39"/>
      <c r="B37" s="49"/>
      <c r="C37" s="50"/>
      <c r="D37" s="42"/>
      <c r="E37" s="52"/>
      <c r="F37" s="53"/>
      <c r="G37" s="54"/>
      <c r="H37" s="46"/>
      <c r="I37" s="57"/>
      <c r="J37" s="418"/>
    </row>
    <row r="38" spans="1:10" ht="27.75" customHeight="1" x14ac:dyDescent="0.2">
      <c r="A38" s="48"/>
      <c r="B38" s="49"/>
      <c r="C38" s="50"/>
      <c r="D38" s="51"/>
      <c r="E38" s="52"/>
      <c r="F38" s="53"/>
      <c r="G38" s="54"/>
      <c r="H38" s="55"/>
      <c r="I38" s="57"/>
      <c r="J38" s="418"/>
    </row>
    <row r="39" spans="1:10" ht="21.75" customHeight="1" x14ac:dyDescent="0.2">
      <c r="A39" s="39"/>
      <c r="B39" s="49"/>
      <c r="C39" s="50"/>
      <c r="D39" s="42"/>
      <c r="E39" s="52"/>
      <c r="F39" s="53"/>
      <c r="G39" s="54"/>
      <c r="H39" s="46"/>
      <c r="I39" s="53"/>
      <c r="J39" s="418"/>
    </row>
    <row r="40" spans="1:10" ht="21.75" customHeight="1" x14ac:dyDescent="0.2">
      <c r="A40" s="48"/>
      <c r="B40" s="49"/>
      <c r="C40" s="50"/>
      <c r="D40" s="51"/>
      <c r="E40" s="52"/>
      <c r="F40" s="53"/>
      <c r="G40" s="54"/>
      <c r="H40" s="55"/>
      <c r="I40" s="53"/>
      <c r="J40" s="418"/>
    </row>
    <row r="41" spans="1:10" ht="21" customHeight="1" x14ac:dyDescent="0.2">
      <c r="A41" s="39"/>
      <c r="B41" s="49"/>
      <c r="C41" s="50"/>
      <c r="D41" s="42"/>
      <c r="E41" s="52"/>
      <c r="F41" s="53"/>
      <c r="G41" s="54"/>
      <c r="H41" s="46"/>
      <c r="I41" s="53"/>
      <c r="J41" s="418"/>
    </row>
    <row r="42" spans="1:10" ht="21" customHeight="1" x14ac:dyDescent="0.2">
      <c r="A42" s="48"/>
      <c r="B42" s="49"/>
      <c r="C42" s="50"/>
      <c r="D42" s="51"/>
      <c r="E42" s="52"/>
      <c r="F42" s="53"/>
      <c r="G42" s="54"/>
      <c r="H42" s="55"/>
      <c r="I42" s="53"/>
      <c r="J42" s="418"/>
    </row>
    <row r="43" spans="1:10" x14ac:dyDescent="0.2">
      <c r="A43" s="39"/>
      <c r="B43" s="49"/>
      <c r="C43" s="50"/>
      <c r="D43" s="42"/>
      <c r="E43" s="52"/>
      <c r="F43" s="53"/>
      <c r="G43" s="54"/>
      <c r="H43" s="46"/>
      <c r="I43" s="58"/>
      <c r="J43" s="418"/>
    </row>
    <row r="44" spans="1:10" ht="24" customHeight="1" x14ac:dyDescent="0.2">
      <c r="A44" s="48"/>
      <c r="B44" s="49"/>
      <c r="C44" s="50"/>
      <c r="D44" s="51"/>
      <c r="E44" s="52"/>
      <c r="F44" s="53"/>
      <c r="G44" s="54"/>
      <c r="H44" s="55"/>
      <c r="I44" s="58"/>
      <c r="J44" s="418"/>
    </row>
    <row r="45" spans="1:10" x14ac:dyDescent="0.2">
      <c r="A45" s="39"/>
      <c r="B45" s="59"/>
      <c r="C45" s="50"/>
      <c r="D45" s="42"/>
      <c r="E45" s="52"/>
      <c r="F45" s="53"/>
      <c r="G45" s="54"/>
      <c r="H45" s="60"/>
      <c r="I45" s="53"/>
      <c r="J45" s="418"/>
    </row>
    <row r="46" spans="1:10" x14ac:dyDescent="0.2">
      <c r="A46" s="48"/>
      <c r="B46" s="59"/>
      <c r="C46" s="50"/>
      <c r="D46" s="51"/>
      <c r="E46" s="52"/>
      <c r="F46" s="53"/>
      <c r="G46" s="54"/>
      <c r="H46" s="61"/>
      <c r="I46" s="53"/>
      <c r="J46" s="62"/>
    </row>
  </sheetData>
  <mergeCells count="5">
    <mergeCell ref="A1:I1"/>
    <mergeCell ref="A4:I4"/>
    <mergeCell ref="A5:I5"/>
    <mergeCell ref="A31:C31"/>
    <mergeCell ref="J37:J45"/>
  </mergeCells>
  <phoneticPr fontId="0" type="noConversion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"/>
  <sheetViews>
    <sheetView workbookViewId="0">
      <selection activeCell="E15" sqref="E15"/>
    </sheetView>
  </sheetViews>
  <sheetFormatPr defaultRowHeight="12.75" x14ac:dyDescent="0.2"/>
  <cols>
    <col min="1" max="1" width="9" customWidth="1"/>
    <col min="2" max="2" width="26.28515625" customWidth="1"/>
    <col min="3" max="3" width="12.5703125" customWidth="1"/>
    <col min="4" max="4" width="12.7109375" customWidth="1"/>
    <col min="5" max="5" width="11.5703125" customWidth="1"/>
    <col min="6" max="6" width="11" customWidth="1"/>
    <col min="7" max="7" width="12.140625" customWidth="1"/>
    <col min="8" max="8" width="10.140625" customWidth="1"/>
    <col min="9" max="9" width="10.28515625" customWidth="1"/>
    <col min="10" max="11" width="12.7109375" customWidth="1"/>
  </cols>
  <sheetData>
    <row r="1" spans="1:11" ht="24" customHeight="1" thickBot="1" x14ac:dyDescent="0.25"/>
    <row r="2" spans="1:11" ht="35.25" customHeight="1" thickBot="1" x14ac:dyDescent="0.25">
      <c r="A2" s="428" t="s">
        <v>262</v>
      </c>
      <c r="B2" s="429"/>
      <c r="C2" s="429"/>
      <c r="D2" s="429"/>
      <c r="E2" s="429"/>
      <c r="F2" s="429"/>
      <c r="G2" s="429"/>
      <c r="H2" s="429"/>
      <c r="I2" s="429"/>
      <c r="J2" s="82"/>
      <c r="K2" s="83"/>
    </row>
    <row r="3" spans="1:11" ht="10.5" customHeight="1" thickBot="1" x14ac:dyDescent="0.35">
      <c r="A3" s="6"/>
      <c r="B3" s="421"/>
      <c r="C3" s="422"/>
      <c r="D3" s="422"/>
      <c r="E3" s="422"/>
      <c r="F3" s="70"/>
      <c r="G3" s="6"/>
      <c r="H3" s="6"/>
      <c r="I3" s="6"/>
      <c r="J3" s="6"/>
      <c r="K3" s="7"/>
    </row>
    <row r="4" spans="1:11" ht="45.75" thickBot="1" x14ac:dyDescent="0.25">
      <c r="A4" s="272" t="s">
        <v>9</v>
      </c>
      <c r="B4" s="273" t="s">
        <v>1</v>
      </c>
      <c r="C4" s="273" t="s">
        <v>47</v>
      </c>
      <c r="D4" s="274" t="s">
        <v>0</v>
      </c>
      <c r="E4" s="274" t="s">
        <v>2</v>
      </c>
      <c r="F4" s="274" t="s">
        <v>48</v>
      </c>
      <c r="G4" s="274" t="s">
        <v>49</v>
      </c>
      <c r="H4" s="274" t="s">
        <v>3</v>
      </c>
      <c r="I4" s="274" t="s">
        <v>32</v>
      </c>
      <c r="J4" s="274" t="s">
        <v>155</v>
      </c>
      <c r="K4" s="275" t="s">
        <v>156</v>
      </c>
    </row>
    <row r="5" spans="1:11" ht="27" customHeight="1" x14ac:dyDescent="0.2">
      <c r="A5" s="423" t="s">
        <v>257</v>
      </c>
      <c r="B5" s="424"/>
      <c r="C5" s="424"/>
      <c r="D5" s="424"/>
      <c r="E5" s="424"/>
      <c r="F5" s="424"/>
      <c r="G5" s="424"/>
      <c r="H5" s="424"/>
      <c r="I5" s="424"/>
      <c r="J5" s="276"/>
      <c r="K5" s="277"/>
    </row>
    <row r="6" spans="1:11" ht="1.5" customHeight="1" thickBot="1" x14ac:dyDescent="0.25">
      <c r="A6" s="425"/>
      <c r="B6" s="426"/>
      <c r="C6" s="426"/>
      <c r="D6" s="426"/>
      <c r="E6" s="427"/>
      <c r="F6" s="426"/>
      <c r="G6" s="426"/>
      <c r="H6" s="426"/>
      <c r="I6" s="426"/>
      <c r="J6" s="278"/>
      <c r="K6" s="279"/>
    </row>
    <row r="7" spans="1:11" ht="32.25" customHeight="1" x14ac:dyDescent="0.2">
      <c r="A7" s="303" t="s">
        <v>61</v>
      </c>
      <c r="B7" s="114" t="s">
        <v>24</v>
      </c>
      <c r="C7" s="304" t="s">
        <v>108</v>
      </c>
      <c r="D7" s="305">
        <v>13300</v>
      </c>
      <c r="E7" s="300" t="s">
        <v>160</v>
      </c>
      <c r="F7" s="301" t="s">
        <v>91</v>
      </c>
      <c r="G7" s="114" t="s">
        <v>255</v>
      </c>
      <c r="H7" s="302" t="s">
        <v>256</v>
      </c>
      <c r="I7" s="114" t="s">
        <v>4</v>
      </c>
      <c r="J7" s="114" t="s">
        <v>86</v>
      </c>
      <c r="K7" s="306"/>
    </row>
    <row r="8" spans="1:11" ht="24" customHeight="1" thickBot="1" x14ac:dyDescent="0.25">
      <c r="A8" s="419" t="s">
        <v>201</v>
      </c>
      <c r="B8" s="420"/>
      <c r="C8" s="420"/>
      <c r="D8" s="280">
        <f>SUM(D7:D7)</f>
        <v>13300</v>
      </c>
      <c r="E8" s="281"/>
      <c r="F8" s="281"/>
      <c r="G8" s="282"/>
      <c r="H8" s="283"/>
      <c r="I8" s="283"/>
      <c r="J8" s="283"/>
      <c r="K8" s="284"/>
    </row>
    <row r="9" spans="1:11" ht="30" customHeight="1" x14ac:dyDescent="0.2"/>
  </sheetData>
  <mergeCells count="5">
    <mergeCell ref="A8:C8"/>
    <mergeCell ref="B3:E3"/>
    <mergeCell ref="A5:I5"/>
    <mergeCell ref="A6:I6"/>
    <mergeCell ref="A2:I2"/>
  </mergeCells>
  <phoneticPr fontId="0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workbookViewId="0">
      <selection activeCell="I12" sqref="I12"/>
    </sheetView>
  </sheetViews>
  <sheetFormatPr defaultRowHeight="12.75" x14ac:dyDescent="0.2"/>
  <cols>
    <col min="1" max="1" width="10.85546875" customWidth="1"/>
    <col min="2" max="2" width="24.5703125" customWidth="1"/>
    <col min="3" max="3" width="12" customWidth="1"/>
    <col min="4" max="4" width="12.7109375" customWidth="1"/>
    <col min="5" max="5" width="11" customWidth="1"/>
    <col min="6" max="6" width="12.7109375" customWidth="1"/>
    <col min="7" max="7" width="10.28515625" customWidth="1"/>
    <col min="8" max="8" width="10.7109375" customWidth="1"/>
    <col min="9" max="9" width="12.7109375" customWidth="1"/>
    <col min="11" max="11" width="13.7109375" customWidth="1"/>
  </cols>
  <sheetData>
    <row r="1" spans="1:11" ht="24" customHeight="1" thickBot="1" x14ac:dyDescent="0.25"/>
    <row r="2" spans="1:11" ht="35.25" customHeight="1" thickBot="1" x14ac:dyDescent="0.3">
      <c r="A2" s="394" t="s">
        <v>259</v>
      </c>
      <c r="B2" s="395"/>
      <c r="C2" s="395"/>
      <c r="D2" s="395"/>
      <c r="E2" s="395"/>
      <c r="F2" s="395"/>
      <c r="G2" s="395"/>
      <c r="H2" s="395"/>
      <c r="I2" s="395"/>
      <c r="J2" s="325"/>
      <c r="K2" s="326"/>
    </row>
    <row r="3" spans="1:11" ht="10.5" customHeight="1" thickBot="1" x14ac:dyDescent="0.3">
      <c r="A3" s="327"/>
      <c r="B3" s="432"/>
      <c r="C3" s="433"/>
      <c r="D3" s="433"/>
      <c r="E3" s="433"/>
      <c r="F3" s="329"/>
      <c r="G3" s="327"/>
      <c r="H3" s="327"/>
      <c r="I3" s="327"/>
      <c r="J3" s="328"/>
      <c r="K3" s="328"/>
    </row>
    <row r="4" spans="1:11" ht="63" customHeight="1" thickBot="1" x14ac:dyDescent="0.25">
      <c r="A4" s="285" t="s">
        <v>9</v>
      </c>
      <c r="B4" s="286" t="s">
        <v>1</v>
      </c>
      <c r="C4" s="286" t="s">
        <v>47</v>
      </c>
      <c r="D4" s="287" t="s">
        <v>0</v>
      </c>
      <c r="E4" s="287" t="s">
        <v>2</v>
      </c>
      <c r="F4" s="287" t="s">
        <v>48</v>
      </c>
      <c r="G4" s="287" t="s">
        <v>49</v>
      </c>
      <c r="H4" s="287" t="s">
        <v>3</v>
      </c>
      <c r="I4" s="287" t="s">
        <v>32</v>
      </c>
      <c r="J4" s="287" t="s">
        <v>155</v>
      </c>
      <c r="K4" s="288" t="s">
        <v>156</v>
      </c>
    </row>
    <row r="5" spans="1:11" ht="27" customHeight="1" x14ac:dyDescent="0.2">
      <c r="A5" s="434" t="s">
        <v>25</v>
      </c>
      <c r="B5" s="435"/>
      <c r="C5" s="435"/>
      <c r="D5" s="435"/>
      <c r="E5" s="435"/>
      <c r="F5" s="435"/>
      <c r="G5" s="435"/>
      <c r="H5" s="435"/>
      <c r="I5" s="435"/>
      <c r="J5" s="307"/>
      <c r="K5" s="308"/>
    </row>
    <row r="6" spans="1:11" ht="27" customHeight="1" thickBot="1" x14ac:dyDescent="0.25">
      <c r="A6" s="436" t="s">
        <v>258</v>
      </c>
      <c r="B6" s="437"/>
      <c r="C6" s="437"/>
      <c r="D6" s="437"/>
      <c r="E6" s="437"/>
      <c r="F6" s="437"/>
      <c r="G6" s="437"/>
      <c r="H6" s="437"/>
      <c r="I6" s="437"/>
      <c r="J6" s="309"/>
      <c r="K6" s="310"/>
    </row>
    <row r="7" spans="1:11" ht="39" customHeight="1" x14ac:dyDescent="0.2">
      <c r="A7" s="311" t="s">
        <v>59</v>
      </c>
      <c r="B7" s="312" t="s">
        <v>26</v>
      </c>
      <c r="C7" s="313" t="s">
        <v>76</v>
      </c>
      <c r="D7" s="314">
        <v>4300</v>
      </c>
      <c r="E7" s="315" t="s">
        <v>165</v>
      </c>
      <c r="F7" s="314" t="s">
        <v>86</v>
      </c>
      <c r="G7" s="344" t="s">
        <v>187</v>
      </c>
      <c r="H7" s="345" t="s">
        <v>7</v>
      </c>
      <c r="I7" s="312" t="s">
        <v>4</v>
      </c>
      <c r="J7" s="312" t="s">
        <v>86</v>
      </c>
      <c r="K7" s="316"/>
    </row>
    <row r="8" spans="1:11" ht="39" customHeight="1" x14ac:dyDescent="0.2">
      <c r="A8" s="317" t="s">
        <v>60</v>
      </c>
      <c r="B8" s="318" t="s">
        <v>27</v>
      </c>
      <c r="C8" s="319" t="s">
        <v>77</v>
      </c>
      <c r="D8" s="320">
        <v>4800</v>
      </c>
      <c r="E8" s="321" t="s">
        <v>165</v>
      </c>
      <c r="F8" s="320" t="s">
        <v>86</v>
      </c>
      <c r="G8" s="344" t="s">
        <v>187</v>
      </c>
      <c r="H8" s="346" t="s">
        <v>7</v>
      </c>
      <c r="I8" s="318" t="s">
        <v>4</v>
      </c>
      <c r="J8" s="318" t="s">
        <v>86</v>
      </c>
      <c r="K8" s="322"/>
    </row>
    <row r="9" spans="1:11" ht="30" customHeight="1" thickBot="1" x14ac:dyDescent="0.25">
      <c r="A9" s="438" t="s">
        <v>202</v>
      </c>
      <c r="B9" s="439"/>
      <c r="C9" s="439"/>
      <c r="D9" s="268"/>
      <c r="E9" s="269"/>
      <c r="F9" s="269"/>
      <c r="G9" s="270"/>
      <c r="H9" s="271"/>
      <c r="I9" s="271"/>
      <c r="J9" s="323"/>
      <c r="K9" s="324"/>
    </row>
    <row r="11" spans="1:11" ht="14.25" customHeight="1" x14ac:dyDescent="0.2">
      <c r="A11" s="430"/>
      <c r="B11" s="430"/>
      <c r="C11" s="430"/>
      <c r="D11" s="430"/>
      <c r="E11" s="430"/>
      <c r="F11" s="430"/>
      <c r="G11" s="430"/>
      <c r="H11" s="430"/>
      <c r="I11" s="430"/>
    </row>
    <row r="12" spans="1:11" x14ac:dyDescent="0.2">
      <c r="A12" s="12"/>
      <c r="B12" s="12"/>
      <c r="C12" s="13"/>
      <c r="D12" s="12"/>
      <c r="E12" s="12"/>
      <c r="F12" s="12"/>
      <c r="G12" s="12"/>
      <c r="H12" s="12"/>
      <c r="I12" s="12"/>
    </row>
    <row r="13" spans="1:11" ht="14.25" x14ac:dyDescent="0.3">
      <c r="A13" s="14"/>
      <c r="B13" s="14"/>
      <c r="C13" s="15"/>
      <c r="D13" s="16"/>
      <c r="E13" s="16"/>
      <c r="F13" s="17"/>
      <c r="G13" s="17"/>
      <c r="H13" s="18"/>
      <c r="I13" s="14"/>
    </row>
    <row r="14" spans="1:11" ht="14.25" x14ac:dyDescent="0.3">
      <c r="A14" s="14"/>
      <c r="B14" s="14"/>
      <c r="C14" s="19"/>
      <c r="D14" s="16"/>
      <c r="E14" s="16"/>
      <c r="F14" s="17"/>
      <c r="G14" s="17"/>
      <c r="H14" s="18"/>
      <c r="I14" s="14"/>
    </row>
    <row r="15" spans="1:11" x14ac:dyDescent="0.2">
      <c r="A15" s="431"/>
      <c r="B15" s="431"/>
      <c r="C15" s="431"/>
      <c r="D15" s="431"/>
      <c r="E15" s="20"/>
      <c r="F15" s="20"/>
      <c r="G15" s="21"/>
      <c r="H15" s="22"/>
      <c r="I15" s="22"/>
    </row>
  </sheetData>
  <mergeCells count="7">
    <mergeCell ref="A11:I11"/>
    <mergeCell ref="A15:D15"/>
    <mergeCell ref="A2:I2"/>
    <mergeCell ref="B3:E3"/>
    <mergeCell ref="A5:I5"/>
    <mergeCell ref="A6:I6"/>
    <mergeCell ref="A9:C9"/>
  </mergeCells>
  <phoneticPr fontId="0" type="noConversion"/>
  <pageMargins left="0" right="0" top="0" bottom="0" header="0.51181102362204722" footer="0.51181102362204722"/>
  <pageSetup paperSize="9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"/>
  <sheetViews>
    <sheetView workbookViewId="0">
      <selection activeCell="C8" sqref="C8"/>
    </sheetView>
  </sheetViews>
  <sheetFormatPr defaultRowHeight="12.75" x14ac:dyDescent="0.2"/>
  <cols>
    <col min="1" max="1" width="8.7109375" customWidth="1"/>
    <col min="2" max="2" width="27.42578125" customWidth="1"/>
    <col min="3" max="3" width="11.85546875" customWidth="1"/>
    <col min="4" max="4" width="12.7109375" customWidth="1"/>
    <col min="5" max="5" width="11.5703125" customWidth="1"/>
    <col min="6" max="10" width="12.7109375" customWidth="1"/>
  </cols>
  <sheetData>
    <row r="1" spans="1:11" ht="24" customHeight="1" thickBot="1" x14ac:dyDescent="0.25"/>
    <row r="2" spans="1:11" ht="36" customHeight="1" thickBot="1" x14ac:dyDescent="0.25">
      <c r="A2" s="428" t="s">
        <v>261</v>
      </c>
      <c r="B2" s="429"/>
      <c r="C2" s="429"/>
      <c r="D2" s="429"/>
      <c r="E2" s="429"/>
      <c r="F2" s="429"/>
      <c r="G2" s="429"/>
      <c r="H2" s="429"/>
      <c r="I2" s="429"/>
      <c r="J2" s="71"/>
      <c r="K2" s="69"/>
    </row>
    <row r="3" spans="1:11" ht="10.5" customHeight="1" thickBot="1" x14ac:dyDescent="0.35">
      <c r="A3" s="6"/>
      <c r="B3" s="421"/>
      <c r="C3" s="422"/>
      <c r="D3" s="422"/>
      <c r="E3" s="422"/>
      <c r="F3" s="70"/>
      <c r="G3" s="6"/>
      <c r="H3" s="6"/>
      <c r="I3" s="6"/>
    </row>
    <row r="4" spans="1:11" ht="57.75" customHeight="1" thickBot="1" x14ac:dyDescent="0.25">
      <c r="A4" s="285" t="s">
        <v>9</v>
      </c>
      <c r="B4" s="286" t="s">
        <v>1</v>
      </c>
      <c r="C4" s="286" t="s">
        <v>47</v>
      </c>
      <c r="D4" s="287" t="s">
        <v>0</v>
      </c>
      <c r="E4" s="287" t="s">
        <v>2</v>
      </c>
      <c r="F4" s="287" t="s">
        <v>48</v>
      </c>
      <c r="G4" s="287" t="s">
        <v>49</v>
      </c>
      <c r="H4" s="287" t="s">
        <v>3</v>
      </c>
      <c r="I4" s="287" t="s">
        <v>32</v>
      </c>
      <c r="J4" s="287" t="s">
        <v>155</v>
      </c>
      <c r="K4" s="288" t="s">
        <v>156</v>
      </c>
    </row>
    <row r="5" spans="1:11" ht="30" customHeight="1" x14ac:dyDescent="0.2">
      <c r="A5" s="434" t="s">
        <v>30</v>
      </c>
      <c r="B5" s="435"/>
      <c r="C5" s="435"/>
      <c r="D5" s="435"/>
      <c r="E5" s="435"/>
      <c r="F5" s="435"/>
      <c r="G5" s="435"/>
      <c r="H5" s="435"/>
      <c r="I5" s="435"/>
      <c r="J5" s="307"/>
      <c r="K5" s="308"/>
    </row>
    <row r="6" spans="1:11" ht="25.5" hidden="1" customHeight="1" thickBot="1" x14ac:dyDescent="0.25">
      <c r="A6" s="436" t="s">
        <v>260</v>
      </c>
      <c r="B6" s="437"/>
      <c r="C6" s="437"/>
      <c r="D6" s="437"/>
      <c r="E6" s="437"/>
      <c r="F6" s="437"/>
      <c r="G6" s="437"/>
      <c r="H6" s="437"/>
      <c r="I6" s="437"/>
      <c r="J6" s="309"/>
      <c r="K6" s="310"/>
    </row>
    <row r="7" spans="1:11" ht="30" customHeight="1" x14ac:dyDescent="0.2">
      <c r="A7" s="289" t="s">
        <v>57</v>
      </c>
      <c r="B7" s="330" t="s">
        <v>144</v>
      </c>
      <c r="C7" s="290" t="s">
        <v>158</v>
      </c>
      <c r="D7" s="291">
        <v>16500</v>
      </c>
      <c r="E7" s="331" t="s">
        <v>165</v>
      </c>
      <c r="F7" s="291"/>
      <c r="G7" s="229" t="s">
        <v>164</v>
      </c>
      <c r="H7" s="293" t="s">
        <v>7</v>
      </c>
      <c r="I7" s="292" t="s">
        <v>4</v>
      </c>
      <c r="J7" s="332" t="s">
        <v>86</v>
      </c>
      <c r="K7" s="294"/>
    </row>
    <row r="8" spans="1:11" ht="30" customHeight="1" x14ac:dyDescent="0.2">
      <c r="A8" s="295" t="s">
        <v>58</v>
      </c>
      <c r="B8" s="333" t="s">
        <v>145</v>
      </c>
      <c r="C8" s="333" t="s">
        <v>283</v>
      </c>
      <c r="D8" s="296">
        <v>13300</v>
      </c>
      <c r="E8" s="331" t="s">
        <v>165</v>
      </c>
      <c r="F8" s="296"/>
      <c r="G8" s="229" t="s">
        <v>164</v>
      </c>
      <c r="H8" s="298" t="s">
        <v>7</v>
      </c>
      <c r="I8" s="297" t="s">
        <v>4</v>
      </c>
      <c r="J8" s="332" t="s">
        <v>86</v>
      </c>
      <c r="K8" s="299"/>
    </row>
    <row r="9" spans="1:11" ht="30" customHeight="1" x14ac:dyDescent="0.2">
      <c r="A9" s="295" t="s">
        <v>142</v>
      </c>
      <c r="B9" s="333" t="s">
        <v>143</v>
      </c>
      <c r="C9" s="334" t="s">
        <v>151</v>
      </c>
      <c r="D9" s="296">
        <v>15000</v>
      </c>
      <c r="E9" s="331" t="s">
        <v>165</v>
      </c>
      <c r="F9" s="296"/>
      <c r="G9" s="229" t="s">
        <v>164</v>
      </c>
      <c r="H9" s="298" t="s">
        <v>7</v>
      </c>
      <c r="I9" s="297" t="s">
        <v>4</v>
      </c>
      <c r="J9" s="332" t="s">
        <v>86</v>
      </c>
      <c r="K9" s="299"/>
    </row>
    <row r="10" spans="1:11" ht="30" customHeight="1" thickBot="1" x14ac:dyDescent="0.25">
      <c r="A10" s="438" t="s">
        <v>203</v>
      </c>
      <c r="B10" s="440"/>
      <c r="C10" s="440"/>
      <c r="D10" s="268">
        <f>SUM(D7:D9)</f>
        <v>44800</v>
      </c>
      <c r="E10" s="269"/>
      <c r="F10" s="269"/>
      <c r="G10" s="270"/>
      <c r="H10" s="271"/>
      <c r="I10" s="271"/>
      <c r="J10" s="323"/>
      <c r="K10" s="324"/>
    </row>
    <row r="11" spans="1:11" ht="30" customHeight="1" x14ac:dyDescent="0.2"/>
  </sheetData>
  <mergeCells count="5">
    <mergeCell ref="A2:I2"/>
    <mergeCell ref="B3:E3"/>
    <mergeCell ref="A5:I5"/>
    <mergeCell ref="A6:I6"/>
    <mergeCell ref="A10:C10"/>
  </mergeCells>
  <phoneticPr fontId="0" type="noConversion"/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4"/>
  <sheetViews>
    <sheetView tabSelected="1" workbookViewId="0">
      <selection activeCell="M10" sqref="M10"/>
    </sheetView>
  </sheetViews>
  <sheetFormatPr defaultRowHeight="12.75" x14ac:dyDescent="0.2"/>
  <sheetData>
    <row r="1" spans="1:14" ht="14.2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4.2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7.25" x14ac:dyDescent="0.3">
      <c r="A3" s="29" t="s">
        <v>82</v>
      </c>
      <c r="B3" s="29"/>
      <c r="C3" s="29"/>
      <c r="D3" s="30"/>
      <c r="E3" s="30"/>
      <c r="F3" s="30"/>
      <c r="G3" s="31"/>
      <c r="H3" s="28"/>
      <c r="I3" s="28"/>
      <c r="J3" s="28"/>
      <c r="K3" s="28"/>
      <c r="L3" s="28"/>
      <c r="M3" s="28"/>
      <c r="N3" s="28"/>
    </row>
    <row r="4" spans="1:14" ht="17.25" x14ac:dyDescent="0.3">
      <c r="A4" s="29" t="s">
        <v>83</v>
      </c>
      <c r="B4" s="29"/>
      <c r="C4" s="29"/>
      <c r="D4" s="30"/>
      <c r="E4" s="30"/>
      <c r="F4" s="30"/>
      <c r="G4" s="31"/>
      <c r="H4" s="28"/>
      <c r="I4" s="28"/>
      <c r="J4" s="28"/>
      <c r="K4" s="28"/>
      <c r="L4" s="28"/>
      <c r="M4" s="28"/>
      <c r="N4" s="28"/>
    </row>
    <row r="5" spans="1:14" ht="17.25" x14ac:dyDescent="0.3">
      <c r="A5" s="29"/>
      <c r="B5" s="29"/>
      <c r="C5" s="29"/>
      <c r="D5" s="30"/>
      <c r="E5" s="30"/>
      <c r="F5" s="30"/>
      <c r="G5" s="31"/>
      <c r="H5" s="28"/>
      <c r="I5" s="28"/>
      <c r="J5" s="28"/>
      <c r="K5" s="28"/>
      <c r="L5" s="28"/>
      <c r="M5" s="28"/>
      <c r="N5" s="28"/>
    </row>
    <row r="6" spans="1:14" ht="17.25" x14ac:dyDescent="0.3">
      <c r="A6" s="30"/>
      <c r="B6" s="30"/>
      <c r="C6" s="30"/>
      <c r="D6" s="30"/>
      <c r="E6" s="30"/>
      <c r="F6" s="30"/>
      <c r="G6" s="31"/>
      <c r="H6" s="28"/>
      <c r="I6" s="28"/>
      <c r="J6" s="28"/>
      <c r="K6" s="28"/>
      <c r="L6" s="28"/>
      <c r="M6" s="28"/>
      <c r="N6" s="28"/>
    </row>
    <row r="7" spans="1:14" ht="14.25" x14ac:dyDescent="0.25">
      <c r="A7" s="32"/>
      <c r="B7" s="32"/>
      <c r="C7" s="32"/>
      <c r="D7" s="32"/>
      <c r="E7" s="32"/>
      <c r="F7" s="32"/>
      <c r="G7" s="28"/>
      <c r="H7" s="28"/>
      <c r="I7" s="28"/>
      <c r="J7" s="28"/>
      <c r="K7" s="28"/>
      <c r="L7" s="28"/>
      <c r="M7" s="28"/>
      <c r="N7" s="28"/>
    </row>
    <row r="8" spans="1:14" ht="14.25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4.25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4.25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4.2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ht="14.25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ht="14.25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54" customHeight="1" x14ac:dyDescent="0.2">
      <c r="A14" s="441" t="s">
        <v>359</v>
      </c>
      <c r="B14" s="441"/>
      <c r="C14" s="441"/>
      <c r="D14" s="441"/>
      <c r="E14" s="441"/>
      <c r="F14" s="441"/>
      <c r="G14" s="441"/>
      <c r="H14" s="441"/>
      <c r="I14" s="441"/>
      <c r="J14" s="441"/>
      <c r="K14" s="441"/>
      <c r="L14" s="441"/>
      <c r="M14" s="441"/>
      <c r="N14" s="441"/>
    </row>
    <row r="15" spans="1:14" ht="14.25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14.25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4.25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4.25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14.25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14.25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ht="14.25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ht="14.25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ht="14.25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4.25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4.25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ht="14.25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ht="14.25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ht="1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4" ht="1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4" ht="1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4" ht="1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4" ht="1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1">
    <mergeCell ref="A14:N1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A10C-04EC-49A6-9634-142D0F9FDBD3}">
  <dimension ref="A1:K14"/>
  <sheetViews>
    <sheetView workbookViewId="0">
      <selection activeCell="L7" sqref="L7"/>
    </sheetView>
  </sheetViews>
  <sheetFormatPr defaultRowHeight="12.75" x14ac:dyDescent="0.2"/>
  <cols>
    <col min="1" max="1" width="18" customWidth="1"/>
    <col min="2" max="2" width="18.140625" customWidth="1"/>
    <col min="3" max="3" width="11.5703125" customWidth="1"/>
    <col min="5" max="5" width="11.28515625" customWidth="1"/>
    <col min="8" max="8" width="11" customWidth="1"/>
    <col min="11" max="11" width="12" customWidth="1"/>
  </cols>
  <sheetData>
    <row r="1" spans="1:11" ht="39" customHeight="1" thickBot="1" x14ac:dyDescent="0.25">
      <c r="A1" s="11"/>
      <c r="B1" s="347"/>
      <c r="C1" s="25"/>
      <c r="D1" s="11"/>
      <c r="E1" s="11"/>
      <c r="F1" s="11"/>
      <c r="G1" s="11"/>
      <c r="H1" s="11"/>
      <c r="I1" s="11"/>
      <c r="J1" s="26"/>
      <c r="K1" s="11"/>
    </row>
    <row r="2" spans="1:11" ht="51.75" thickBot="1" x14ac:dyDescent="0.25">
      <c r="A2" s="77" t="s">
        <v>9</v>
      </c>
      <c r="B2" s="78" t="s">
        <v>1</v>
      </c>
      <c r="C2" s="78" t="s">
        <v>47</v>
      </c>
      <c r="D2" s="79" t="s">
        <v>0</v>
      </c>
      <c r="E2" s="79" t="s">
        <v>2</v>
      </c>
      <c r="F2" s="79" t="s">
        <v>48</v>
      </c>
      <c r="G2" s="79" t="s">
        <v>49</v>
      </c>
      <c r="H2" s="79" t="s">
        <v>3</v>
      </c>
      <c r="I2" s="348" t="s">
        <v>32</v>
      </c>
      <c r="J2" s="79" t="s">
        <v>155</v>
      </c>
      <c r="K2" s="80" t="s">
        <v>156</v>
      </c>
    </row>
    <row r="3" spans="1:11" ht="15" x14ac:dyDescent="0.2">
      <c r="A3" s="412" t="s">
        <v>22</v>
      </c>
      <c r="B3" s="413"/>
      <c r="C3" s="413"/>
      <c r="D3" s="413"/>
      <c r="E3" s="413"/>
      <c r="F3" s="413"/>
      <c r="G3" s="413"/>
      <c r="H3" s="413"/>
      <c r="I3" s="413"/>
      <c r="J3" s="85"/>
      <c r="K3" s="86"/>
    </row>
    <row r="4" spans="1:11" ht="14.25" thickBot="1" x14ac:dyDescent="0.25">
      <c r="A4" s="414" t="s">
        <v>45</v>
      </c>
      <c r="B4" s="415"/>
      <c r="C4" s="415"/>
      <c r="D4" s="415"/>
      <c r="E4" s="415"/>
      <c r="F4" s="415"/>
      <c r="G4" s="415"/>
      <c r="H4" s="415"/>
      <c r="I4" s="415"/>
      <c r="J4" s="87"/>
      <c r="K4" s="88"/>
    </row>
    <row r="5" spans="1:11" ht="27" x14ac:dyDescent="0.3">
      <c r="A5" s="349" t="s">
        <v>329</v>
      </c>
      <c r="B5" s="350" t="s">
        <v>330</v>
      </c>
      <c r="C5" s="351" t="s">
        <v>331</v>
      </c>
      <c r="D5" s="352">
        <v>9200</v>
      </c>
      <c r="E5" s="353" t="s">
        <v>105</v>
      </c>
      <c r="F5" s="354" t="s">
        <v>86</v>
      </c>
      <c r="G5" s="355"/>
      <c r="H5" s="356" t="s">
        <v>332</v>
      </c>
      <c r="I5" s="357" t="s">
        <v>333</v>
      </c>
      <c r="J5" s="358" t="s">
        <v>91</v>
      </c>
      <c r="K5" s="359"/>
    </row>
    <row r="6" spans="1:11" ht="27" x14ac:dyDescent="0.3">
      <c r="A6" s="349" t="s">
        <v>334</v>
      </c>
      <c r="B6" s="360" t="s">
        <v>335</v>
      </c>
      <c r="C6" s="361" t="s">
        <v>336</v>
      </c>
      <c r="D6" s="362">
        <v>11000</v>
      </c>
      <c r="E6" s="363" t="s">
        <v>105</v>
      </c>
      <c r="F6" s="364" t="s">
        <v>86</v>
      </c>
      <c r="G6" s="365"/>
      <c r="H6" s="366" t="s">
        <v>6</v>
      </c>
      <c r="I6" s="357" t="s">
        <v>333</v>
      </c>
      <c r="J6" s="358" t="s">
        <v>91</v>
      </c>
      <c r="K6" s="367"/>
    </row>
    <row r="7" spans="1:11" ht="40.5" x14ac:dyDescent="0.3">
      <c r="A7" s="349" t="s">
        <v>337</v>
      </c>
      <c r="B7" s="368" t="s">
        <v>338</v>
      </c>
      <c r="C7" s="361" t="s">
        <v>339</v>
      </c>
      <c r="D7" s="362">
        <v>8000</v>
      </c>
      <c r="E7" s="363" t="s">
        <v>105</v>
      </c>
      <c r="F7" s="364" t="s">
        <v>86</v>
      </c>
      <c r="G7" s="365"/>
      <c r="H7" s="366" t="s">
        <v>6</v>
      </c>
      <c r="I7" s="357" t="s">
        <v>340</v>
      </c>
      <c r="J7" s="358" t="s">
        <v>91</v>
      </c>
      <c r="K7" s="367"/>
    </row>
    <row r="8" spans="1:11" ht="27" x14ac:dyDescent="0.3">
      <c r="A8" s="349" t="s">
        <v>341</v>
      </c>
      <c r="B8" s="368" t="s">
        <v>342</v>
      </c>
      <c r="C8" s="361" t="s">
        <v>343</v>
      </c>
      <c r="D8" s="362">
        <v>3000</v>
      </c>
      <c r="E8" s="363" t="s">
        <v>105</v>
      </c>
      <c r="F8" s="364" t="s">
        <v>86</v>
      </c>
      <c r="G8" s="365"/>
      <c r="H8" s="366" t="s">
        <v>6</v>
      </c>
      <c r="I8" s="357" t="s">
        <v>333</v>
      </c>
      <c r="J8" s="358" t="s">
        <v>91</v>
      </c>
      <c r="K8" s="367"/>
    </row>
    <row r="9" spans="1:11" ht="27" x14ac:dyDescent="0.3">
      <c r="A9" s="349" t="s">
        <v>344</v>
      </c>
      <c r="B9" s="368" t="s">
        <v>345</v>
      </c>
      <c r="C9" s="361" t="s">
        <v>346</v>
      </c>
      <c r="D9" s="362">
        <v>5000</v>
      </c>
      <c r="E9" s="363" t="s">
        <v>105</v>
      </c>
      <c r="F9" s="364" t="s">
        <v>86</v>
      </c>
      <c r="G9" s="365"/>
      <c r="H9" s="366" t="s">
        <v>6</v>
      </c>
      <c r="I9" s="357" t="s">
        <v>333</v>
      </c>
      <c r="J9" s="358" t="s">
        <v>91</v>
      </c>
      <c r="K9" s="369"/>
    </row>
    <row r="10" spans="1:11" ht="27" x14ac:dyDescent="0.3">
      <c r="A10" s="349" t="s">
        <v>347</v>
      </c>
      <c r="B10" s="368" t="s">
        <v>348</v>
      </c>
      <c r="C10" s="361" t="s">
        <v>349</v>
      </c>
      <c r="D10" s="362">
        <v>3000</v>
      </c>
      <c r="E10" s="363" t="s">
        <v>105</v>
      </c>
      <c r="F10" s="364" t="s">
        <v>86</v>
      </c>
      <c r="G10" s="365"/>
      <c r="H10" s="366" t="s">
        <v>6</v>
      </c>
      <c r="I10" s="357" t="s">
        <v>333</v>
      </c>
      <c r="J10" s="358" t="s">
        <v>91</v>
      </c>
      <c r="K10" s="369"/>
    </row>
    <row r="11" spans="1:11" ht="27" x14ac:dyDescent="0.3">
      <c r="A11" s="349" t="s">
        <v>350</v>
      </c>
      <c r="B11" s="368" t="s">
        <v>351</v>
      </c>
      <c r="C11" s="361" t="s">
        <v>352</v>
      </c>
      <c r="D11" s="362">
        <v>5000</v>
      </c>
      <c r="E11" s="363" t="s">
        <v>105</v>
      </c>
      <c r="F11" s="364" t="s">
        <v>86</v>
      </c>
      <c r="G11" s="365"/>
      <c r="H11" s="366" t="s">
        <v>6</v>
      </c>
      <c r="I11" s="357" t="s">
        <v>333</v>
      </c>
      <c r="J11" s="358" t="s">
        <v>91</v>
      </c>
      <c r="K11" s="369"/>
    </row>
    <row r="12" spans="1:11" ht="27" x14ac:dyDescent="0.3">
      <c r="A12" s="349" t="s">
        <v>353</v>
      </c>
      <c r="B12" s="370" t="s">
        <v>354</v>
      </c>
      <c r="C12" s="371" t="s">
        <v>355</v>
      </c>
      <c r="D12" s="362">
        <v>4000</v>
      </c>
      <c r="E12" s="363" t="s">
        <v>105</v>
      </c>
      <c r="F12" s="364" t="s">
        <v>86</v>
      </c>
      <c r="G12" s="372"/>
      <c r="H12" s="366" t="s">
        <v>6</v>
      </c>
      <c r="I12" s="357" t="s">
        <v>333</v>
      </c>
      <c r="J12" s="358" t="s">
        <v>91</v>
      </c>
      <c r="K12" s="369"/>
    </row>
    <row r="13" spans="1:11" ht="27" x14ac:dyDescent="0.3">
      <c r="A13" s="349" t="s">
        <v>356</v>
      </c>
      <c r="B13" s="373" t="s">
        <v>357</v>
      </c>
      <c r="C13" s="374" t="s">
        <v>358</v>
      </c>
      <c r="D13" s="375">
        <v>3000</v>
      </c>
      <c r="E13" s="363" t="s">
        <v>105</v>
      </c>
      <c r="F13" s="364" t="s">
        <v>86</v>
      </c>
      <c r="G13" s="376"/>
      <c r="H13" s="366" t="s">
        <v>6</v>
      </c>
      <c r="I13" s="357" t="s">
        <v>333</v>
      </c>
      <c r="J13" s="358" t="s">
        <v>91</v>
      </c>
      <c r="K13" s="377"/>
    </row>
    <row r="14" spans="1:11" ht="15" thickBot="1" x14ac:dyDescent="0.35">
      <c r="A14" s="442" t="s">
        <v>199</v>
      </c>
      <c r="B14" s="443"/>
      <c r="C14" s="443"/>
      <c r="D14" s="378">
        <f>SUM(D5:D13)</f>
        <v>51200</v>
      </c>
      <c r="E14" s="379"/>
      <c r="F14" s="380" t="s">
        <v>127</v>
      </c>
      <c r="G14" s="381"/>
      <c r="H14" s="382"/>
      <c r="I14" s="383"/>
      <c r="J14" s="384"/>
      <c r="K14" s="385"/>
    </row>
  </sheetData>
  <mergeCells count="3">
    <mergeCell ref="A3:I3"/>
    <mergeCell ref="A4:I4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EL-1</vt:lpstr>
      <vt:lpstr>EL-2</vt:lpstr>
      <vt:lpstr>EL-3</vt:lpstr>
      <vt:lpstr>EL-10</vt:lpstr>
      <vt:lpstr>EL-6</vt:lpstr>
      <vt:lpstr>EL-5</vt:lpstr>
      <vt:lpstr>EL-8</vt:lpstr>
      <vt:lpstr>EL-9</vt:lpstr>
      <vt:lpstr>Naslov</vt:lpstr>
      <vt:lpstr>E-15</vt:lpstr>
    </vt:vector>
  </TitlesOfParts>
  <Company>MRSS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 Maksimir</dc:creator>
  <cp:lastModifiedBy>Korisnik</cp:lastModifiedBy>
  <cp:lastPrinted>2026-09-07T10:03:30Z</cp:lastPrinted>
  <dcterms:created xsi:type="dcterms:W3CDTF">2005-03-10T12:17:54Z</dcterms:created>
  <dcterms:modified xsi:type="dcterms:W3CDTF">2026-09-07T10:20:39Z</dcterms:modified>
</cp:coreProperties>
</file>